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3" i="1"/>
</calcChain>
</file>

<file path=xl/sharedStrings.xml><?xml version="1.0" encoding="utf-8"?>
<sst xmlns="http://schemas.openxmlformats.org/spreadsheetml/2006/main" count="754" uniqueCount="276">
  <si>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</si>
  <si>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</si>
  <si>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</si>
  <si>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</si>
  <si>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</si>
  <si>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</si>
  <si>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</si>
  <si>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</si>
  <si>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Agency Admin &amp; Clerical</t>
  </si>
  <si>
    <t>Procurement</t>
  </si>
  <si>
    <t>SHEFFIELD TEACHING HOSPITALS NHS FOUNDATION TRUST</t>
  </si>
  <si>
    <t>1400017588</t>
  </si>
  <si>
    <t>654400165</t>
  </si>
  <si>
    <t>Anaesthetics Accessories</t>
  </si>
  <si>
    <t>CardioRespiratory Bassetlaw</t>
  </si>
  <si>
    <t>RESMED (UK) LTD</t>
  </si>
  <si>
    <t>2000550054</t>
  </si>
  <si>
    <t>GB 945 6405 08</t>
  </si>
  <si>
    <t>Bank Nurse : Qualified</t>
  </si>
  <si>
    <t>Recharge a/c - Bank Nurse</t>
  </si>
  <si>
    <t>NHS PROFESSIONALS LTD</t>
  </si>
  <si>
    <t>I000084376P</t>
  </si>
  <si>
    <t>983 501 510</t>
  </si>
  <si>
    <t>Contractual Clinical Srv</t>
  </si>
  <si>
    <t>Childrens Outpatients</t>
  </si>
  <si>
    <t>ROTHERHAM DONCASTER &amp; SOUTH HUMBER NHS FOUNDATION TRUST</t>
  </si>
  <si>
    <t>4400001117</t>
  </si>
  <si>
    <t>GB654972302</t>
  </si>
  <si>
    <t>Equip Maint Contracts</t>
  </si>
  <si>
    <t>Mammography &amp; Breast Screening</t>
  </si>
  <si>
    <t>SUPPLY CHAIN COORDINATION LIMITED</t>
  </si>
  <si>
    <t>2125000760</t>
  </si>
  <si>
    <t>290885854</t>
  </si>
  <si>
    <t>Payroll Ded'ns N/S Curr</t>
  </si>
  <si>
    <t>Balance Sheet</t>
  </si>
  <si>
    <t>NORTHUMBRIA HEALTHCARE NHS FOUNDATION TRUST</t>
  </si>
  <si>
    <t>7510685251</t>
  </si>
  <si>
    <t>654969186</t>
  </si>
  <si>
    <t>7510685477</t>
  </si>
  <si>
    <t>I000084481P</t>
  </si>
  <si>
    <t>Computer Maintenance</t>
  </si>
  <si>
    <t>IT Contracts</t>
  </si>
  <si>
    <t>SOFTCAT PLC</t>
  </si>
  <si>
    <t>INVUK1297200</t>
  </si>
  <si>
    <t>GB491848503</t>
  </si>
  <si>
    <t>Computer Software/License</t>
  </si>
  <si>
    <t>Ward M1</t>
  </si>
  <si>
    <t>K2 MEDICAL SYSTEMS LTD</t>
  </si>
  <si>
    <t>K2MN00000036</t>
  </si>
  <si>
    <t>744587302</t>
  </si>
  <si>
    <t>Laboratory Chemicals</t>
  </si>
  <si>
    <t>Managed Equipment Service</t>
  </si>
  <si>
    <t>ABBOTT LABORATORIES LTD</t>
  </si>
  <si>
    <t>855222602</t>
  </si>
  <si>
    <t>430867056</t>
  </si>
  <si>
    <t>Med Equip Additions</t>
  </si>
  <si>
    <t>INTUITIVE SURGICAL LTD</t>
  </si>
  <si>
    <t>905190429</t>
  </si>
  <si>
    <t>943221349</t>
  </si>
  <si>
    <t>905190430</t>
  </si>
  <si>
    <t>905190431</t>
  </si>
  <si>
    <t>NonRes Bldg Additions</t>
  </si>
  <si>
    <t>AIR HANDLING SYSTEMS LTD</t>
  </si>
  <si>
    <t>13687</t>
  </si>
  <si>
    <t>859748847</t>
  </si>
  <si>
    <t>SME HCI LTD</t>
  </si>
  <si>
    <t>152339</t>
  </si>
  <si>
    <t>869578054</t>
  </si>
  <si>
    <t>TUSKERDIRECT LTD</t>
  </si>
  <si>
    <t>90508</t>
  </si>
  <si>
    <t>GB244155576a</t>
  </si>
  <si>
    <t>Drugs</t>
  </si>
  <si>
    <t>AAH PHARMACEUTICALS LTD</t>
  </si>
  <si>
    <t>66742139H</t>
  </si>
  <si>
    <t>GB 222 5169 87</t>
  </si>
  <si>
    <t>ALLIANCE HEALTHCARE DISTRIBUTION LTD</t>
  </si>
  <si>
    <t>F45750715</t>
  </si>
  <si>
    <t>GB386334767</t>
  </si>
  <si>
    <t>ALLOGA UK LTD</t>
  </si>
  <si>
    <t>SIN200206915</t>
  </si>
  <si>
    <t>GB 684 0905 20</t>
  </si>
  <si>
    <t>BAYER PLC</t>
  </si>
  <si>
    <t>824C566689</t>
  </si>
  <si>
    <t>641958611</t>
  </si>
  <si>
    <t>824C567803</t>
  </si>
  <si>
    <t>BRISTOL MYERS SQUIBB PHARMACEUTICALS LTD</t>
  </si>
  <si>
    <t>100747233</t>
  </si>
  <si>
    <t>GB163542667</t>
  </si>
  <si>
    <t>100747234</t>
  </si>
  <si>
    <t>CSL BEHRING UK LTD</t>
  </si>
  <si>
    <t>994067538</t>
  </si>
  <si>
    <t>583602338</t>
  </si>
  <si>
    <t>PHOENIX HEALTHCARE DISTRIBUTION LTD</t>
  </si>
  <si>
    <t>69975154</t>
  </si>
  <si>
    <t>109898228</t>
  </si>
  <si>
    <t>ROCHE PRODUCTS LTD</t>
  </si>
  <si>
    <t>1XI0007360</t>
  </si>
  <si>
    <t>600358871</t>
  </si>
  <si>
    <t>752059568</t>
  </si>
  <si>
    <t>752060303</t>
  </si>
  <si>
    <t>GETINGE LTD</t>
  </si>
  <si>
    <t>3129193213</t>
  </si>
  <si>
    <t>GB 468850893</t>
  </si>
  <si>
    <t>NonNHS Trade Pybls Curr</t>
  </si>
  <si>
    <t>1125030395</t>
  </si>
  <si>
    <t>1125035234</t>
  </si>
  <si>
    <t>I000084579P</t>
  </si>
  <si>
    <t>Commercial Sector</t>
  </si>
  <si>
    <t>Medical Imaging - Medical Staff</t>
  </si>
  <si>
    <t>EVERLIGHT RADIOLOGY</t>
  </si>
  <si>
    <t>SIN013305</t>
  </si>
  <si>
    <t>134 0728 36</t>
  </si>
  <si>
    <t>INSIGHT DIRECT (UK) LTD</t>
  </si>
  <si>
    <t>2100881921</t>
  </si>
  <si>
    <t>746075129</t>
  </si>
  <si>
    <t>Contr Estate Management</t>
  </si>
  <si>
    <t>Engineering DRI</t>
  </si>
  <si>
    <t>STATIC SYSTEMS GROUP PLC</t>
  </si>
  <si>
    <t>CD1048875</t>
  </si>
  <si>
    <t>101859681</t>
  </si>
  <si>
    <t>Med &amp; Surg Maint Contract</t>
  </si>
  <si>
    <t>Medical Technical Services DRI</t>
  </si>
  <si>
    <t>2125001029</t>
  </si>
  <si>
    <t>Electricity</t>
  </si>
  <si>
    <t>ENERGY AND UTILITY BASSETLAW</t>
  </si>
  <si>
    <t>EDF ENERGY CUSTOMERS PLC</t>
  </si>
  <si>
    <t>000019025720</t>
  </si>
  <si>
    <t>GB 523041202</t>
  </si>
  <si>
    <t>Energy - Montagu</t>
  </si>
  <si>
    <t>000019020157</t>
  </si>
  <si>
    <t>Energy DRI</t>
  </si>
  <si>
    <t>000019021431</t>
  </si>
  <si>
    <t>905197711</t>
  </si>
  <si>
    <t>152931</t>
  </si>
  <si>
    <t>Rates</t>
  </si>
  <si>
    <t>Staff Accommodation</t>
  </si>
  <si>
    <t>YORKSHIRE WATER SERVICES LTD</t>
  </si>
  <si>
    <t>3912345675016880205202420619</t>
  </si>
  <si>
    <t>500555780</t>
  </si>
  <si>
    <t>Senior House Officer</t>
  </si>
  <si>
    <t>External Registrar Suspense</t>
  </si>
  <si>
    <t>1400018154</t>
  </si>
  <si>
    <t>Agency Medical Consultant</t>
  </si>
  <si>
    <t>HEXARAD GROUP LTD</t>
  </si>
  <si>
    <t>DON00000011</t>
  </si>
  <si>
    <t>PHOENIX PARTNERSHIP (LEEDS) LTD</t>
  </si>
  <si>
    <t>15203</t>
  </si>
  <si>
    <t>721671841</t>
  </si>
  <si>
    <t>15204</t>
  </si>
  <si>
    <t>Contr Other External</t>
  </si>
  <si>
    <t>Post Room</t>
  </si>
  <si>
    <t>ROYAL MAIL</t>
  </si>
  <si>
    <t>9070292934</t>
  </si>
  <si>
    <t>243170002</t>
  </si>
  <si>
    <t>Med &amp; Surg Equip Repair</t>
  </si>
  <si>
    <t>MEDSTROM LTD</t>
  </si>
  <si>
    <t>164035</t>
  </si>
  <si>
    <t>885208793</t>
  </si>
  <si>
    <t>I000084660P</t>
  </si>
  <si>
    <t>X Ray</t>
  </si>
  <si>
    <t>SIEMENS HEALTHCARE LTD</t>
  </si>
  <si>
    <t>1051154848</t>
  </si>
  <si>
    <t>GB479985260</t>
  </si>
  <si>
    <t>2125001219</t>
  </si>
  <si>
    <t>Med &amp; Surg Equip General</t>
  </si>
  <si>
    <t>Vascular Medical Team</t>
  </si>
  <si>
    <t>WL GORE&amp;ASSOCIATES (UK) LTD</t>
  </si>
  <si>
    <t>60315595</t>
  </si>
  <si>
    <t>261591696</t>
  </si>
  <si>
    <t>ECTRON LTD</t>
  </si>
  <si>
    <t>INV12335</t>
  </si>
  <si>
    <t>891681191</t>
  </si>
  <si>
    <t>HILL-ROM LTD</t>
  </si>
  <si>
    <t>3248111</t>
  </si>
  <si>
    <t>487139118</t>
  </si>
  <si>
    <t>ANSA ELEVATORS</t>
  </si>
  <si>
    <t>125622</t>
  </si>
  <si>
    <t>RUBAX LIFTS LTD</t>
  </si>
  <si>
    <t>171533</t>
  </si>
  <si>
    <t>286 1010 78</t>
  </si>
  <si>
    <t>GENMED ME LTD</t>
  </si>
  <si>
    <t>22150</t>
  </si>
  <si>
    <t>908946778</t>
  </si>
  <si>
    <t>Contr Refuse &amp; Clin Waste</t>
  </si>
  <si>
    <t>Waste Disposal Doncaster</t>
  </si>
  <si>
    <t>SHARPSMART LTD</t>
  </si>
  <si>
    <t>189256</t>
  </si>
  <si>
    <t>GB 801 4496 49</t>
  </si>
  <si>
    <t>66996594U</t>
  </si>
  <si>
    <t>F45A57571</t>
  </si>
  <si>
    <t>F45A61006</t>
  </si>
  <si>
    <t>F45D54352</t>
  </si>
  <si>
    <t>F45F56046</t>
  </si>
  <si>
    <t>SIN200211067</t>
  </si>
  <si>
    <t>AMGEN LTD</t>
  </si>
  <si>
    <t>964612683</t>
  </si>
  <si>
    <t>538389011</t>
  </si>
  <si>
    <t>824C569438</t>
  </si>
  <si>
    <t>NOVARTIS PHARMACEUTICALS UK LTD</t>
  </si>
  <si>
    <t>92947083</t>
  </si>
  <si>
    <t>557290227</t>
  </si>
  <si>
    <t>1XI0007933</t>
  </si>
  <si>
    <t>1XI0007979</t>
  </si>
  <si>
    <t>1XI0008535</t>
  </si>
  <si>
    <t>External Data Contracts</t>
  </si>
  <si>
    <t>HR Systems Team</t>
  </si>
  <si>
    <t>INVUK1309216</t>
  </si>
  <si>
    <t>INVUK1309217</t>
  </si>
  <si>
    <t>INVUK1309218</t>
  </si>
  <si>
    <t>1125037313</t>
  </si>
  <si>
    <t>1125041369</t>
  </si>
  <si>
    <t>Postage &amp; Carriage</t>
  </si>
  <si>
    <t>QUADIENT UK LTD</t>
  </si>
  <si>
    <t>C023937MAY2024</t>
  </si>
  <si>
    <t>GB 597 2654 89</t>
  </si>
  <si>
    <t>System Suspense Account</t>
  </si>
  <si>
    <t>Pathology Suspense</t>
  </si>
  <si>
    <t>NHS BLOOD &amp; TRANSPLANT</t>
  </si>
  <si>
    <t>7023749</t>
  </si>
  <si>
    <t>654961603</t>
  </si>
  <si>
    <t>I000084755P</t>
  </si>
  <si>
    <t>Respiratory Physiology DRI</t>
  </si>
  <si>
    <t>2000556271</t>
  </si>
  <si>
    <t>Char Fund Contra Acc Curr</t>
  </si>
  <si>
    <t>153004</t>
  </si>
  <si>
    <t>GENESIS AUTOMATION UK LTD</t>
  </si>
  <si>
    <t>GALUK 000780</t>
  </si>
  <si>
    <t>SURGICAL INSTRUMENT GROUP HOLDINGS LTD</t>
  </si>
  <si>
    <t>65530</t>
  </si>
  <si>
    <t>663453331</t>
  </si>
  <si>
    <t>Prostheses - Other</t>
  </si>
  <si>
    <t>Prosthesis &amp; Parkhill</t>
  </si>
  <si>
    <t>EDGE MEDICAL LTD</t>
  </si>
  <si>
    <t>INV5189</t>
  </si>
  <si>
    <t>223350056</t>
  </si>
  <si>
    <t>67259268E</t>
  </si>
  <si>
    <t>67367872F</t>
  </si>
  <si>
    <t>67370439S</t>
  </si>
  <si>
    <t>67390584V</t>
  </si>
  <si>
    <t>F45750723</t>
  </si>
  <si>
    <t>F45G55559</t>
  </si>
  <si>
    <t>SIN200208379</t>
  </si>
  <si>
    <t>SIN200215133</t>
  </si>
  <si>
    <t>1XI0008895</t>
  </si>
  <si>
    <t>1125043125</t>
  </si>
  <si>
    <t>I000084948P</t>
  </si>
  <si>
    <t>EMIS (EGTON MEDICAL INFORMATION SYSTEMS LTD)</t>
  </si>
  <si>
    <t>SINV00031856</t>
  </si>
  <si>
    <t>927149214</t>
  </si>
  <si>
    <t>Gas</t>
  </si>
  <si>
    <t>TOTALENERGIES GAS &amp; POWER LTD</t>
  </si>
  <si>
    <t>34090554824</t>
  </si>
  <si>
    <t>GB689638949</t>
  </si>
  <si>
    <t>34090563624</t>
  </si>
  <si>
    <t>Rent</t>
  </si>
  <si>
    <t>CREATE LIVING LTD</t>
  </si>
  <si>
    <t>INV2004</t>
  </si>
  <si>
    <t>INTERSYSTEMS UK</t>
  </si>
  <si>
    <t>2405002000507</t>
  </si>
  <si>
    <t>1125051314</t>
  </si>
  <si>
    <t>1125057242</t>
  </si>
  <si>
    <t>TRANSAVE CREDIT UNION LTD T/A TRANSAVE UK</t>
  </si>
  <si>
    <t>108589-28-MAY-2024</t>
  </si>
  <si>
    <t>LYNDHURST CHS LTD</t>
  </si>
  <si>
    <t>23467</t>
  </si>
  <si>
    <t>2000560959</t>
  </si>
  <si>
    <t>INVUK1333779</t>
  </si>
  <si>
    <t>FRESENIUS MEDICAL CARE UK LTD</t>
  </si>
  <si>
    <t>1051619559</t>
  </si>
  <si>
    <t>674637108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</si>
  <si>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</si>
  <si>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</si>
  <si>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</si>
  <si>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</si>
  <si>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</si>
  <si>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Orders &gt; £10k May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</si>
</sst>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4" fillId="0" borderId="2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14" fontId="3" fillId="3" borderId="1" xfId="1" applyNumberFormat="1" applyFont="1" applyFill="1" applyBorder="1" applyAlignment="1">
      <alignment horizontal="left" vertical="top" wrapText="1"/>
    </xf>
    <xf numFmtId="8" fontId="0" fillId="0" borderId="0" xfId="0" applyNumberFormat="1"/>
    <xf numFmtId="0" fontId="6" fillId="0" borderId="0" xfId="0" applyFont="1"/>
    <xf numFmtId="8" fontId="5" fillId="3" borderId="1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8" fontId="5" fillId="3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8" fontId="1" fillId="2" borderId="1" xfId="0" applyNumberFormat="1" applyFont="1" applyFill="1" applyBorder="1" applyAlignment="1">
      <alignment horizontal="left" vertical="top" wrapText="1"/>
    </xf>
    <xf numFmtId="8" fontId="1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showGridLines="0" tabSelected="1" topLeftCell="A67" zoomScale="140" zoomScaleNormal="140" workbookViewId="0">
      <selection activeCell="C13" sqref="C13"/>
    </sheetView>
  </sheetViews>
  <sheetFormatPr defaultRowHeight="20.100000000000001" customHeight="1" x14ac:dyDescent="0.25"/>
  <cols>
    <col min="1" max="1" width="21.7109375" customWidth="1"/>
    <col min="2" max="2" width="44.5703125" customWidth="1"/>
    <col min="3" max="3" width="16.42578125" customWidth="1"/>
    <col min="4" max="4" width="13.5703125" customWidth="1"/>
    <col min="5" max="5" width="12.85546875" customWidth="1"/>
    <col min="6" max="6" width="16.42578125" customWidth="1"/>
    <col min="7" max="7" width="17.85546875" customWidth="1"/>
    <col min="8" max="8" width="19.140625" style="4" customWidth="1"/>
    <col min="9" max="9" width="10.140625" style="4" customWidth="1"/>
    <col min="10" max="10" width="8" style="4" customWidth="1"/>
    <col min="11" max="11" width="12" customWidth="1"/>
    <col min="12" max="12" width="0.7109375" customWidth="1"/>
  </cols>
  <sheetData>
    <row r="1" spans="1:11" ht="20.100000000000001" customHeight="1" x14ac:dyDescent="0.25">
      <c r="A1" s="5" t="s">
        <v>275</v>
      </c>
    </row>
    <row r="2" spans="1:11" s="5" customFormat="1" ht="20.100000000000001" customHeight="1" x14ac:dyDescent="0.25">
      <c r="A2" s="3" t="s">
        <v>270</v>
      </c>
      <c r="B2" s="3" t="s">
        <v>271</v>
      </c>
      <c r="C2" s="7" t="s">
        <v>0</v>
      </c>
      <c r="D2" s="7" t="s">
        <v>2</v>
      </c>
      <c r="E2" s="7" t="s">
        <v>1</v>
      </c>
      <c r="F2" s="7" t="s">
        <v>3</v>
      </c>
      <c r="G2" s="7" t="s">
        <v>4</v>
      </c>
      <c r="H2" s="6" t="s">
        <v>274</v>
      </c>
      <c r="I2" s="8" t="s">
        <v>5</v>
      </c>
      <c r="J2" s="8" t="s">
        <v>6</v>
      </c>
      <c r="K2" s="7" t="s">
        <v>7</v>
      </c>
    </row>
    <row r="3" spans="1:11" ht="20.100000000000001" customHeight="1" x14ac:dyDescent="0.25">
      <c r="A3" s="1" t="s">
        <v>272</v>
      </c>
      <c r="B3" s="2" t="s">
        <v>273</v>
      </c>
      <c r="C3" s="9">
        <v>45413</v>
      </c>
      <c r="D3" s="10" t="s">
        <v>9</v>
      </c>
      <c r="E3" s="10" t="s">
        <v>8</v>
      </c>
      <c r="F3" s="10" t="s">
        <v>10</v>
      </c>
      <c r="G3" s="10" t="s">
        <v>11</v>
      </c>
      <c r="H3" s="11">
        <f>SUM(I3+J3)</f>
        <v>23360.400000000001</v>
      </c>
      <c r="I3" s="12">
        <v>19467</v>
      </c>
      <c r="J3" s="12">
        <v>3893.4</v>
      </c>
      <c r="K3" s="10" t="s">
        <v>12</v>
      </c>
    </row>
    <row r="4" spans="1:11" ht="20.100000000000001" customHeight="1" x14ac:dyDescent="0.25">
      <c r="A4" s="2" t="s">
        <v>272</v>
      </c>
      <c r="B4" s="2" t="s">
        <v>273</v>
      </c>
      <c r="C4" s="9">
        <v>45413</v>
      </c>
      <c r="D4" s="10" t="s">
        <v>14</v>
      </c>
      <c r="E4" s="10" t="s">
        <v>13</v>
      </c>
      <c r="F4" s="10" t="s">
        <v>15</v>
      </c>
      <c r="G4" s="10" t="s">
        <v>16</v>
      </c>
      <c r="H4" s="11">
        <f t="shared" ref="H4:H67" si="0">SUM(I4+J4)</f>
        <v>15228</v>
      </c>
      <c r="I4" s="12">
        <v>12690</v>
      </c>
      <c r="J4" s="12">
        <v>2538</v>
      </c>
      <c r="K4" s="10" t="s">
        <v>17</v>
      </c>
    </row>
    <row r="5" spans="1:11" ht="20.100000000000001" customHeight="1" x14ac:dyDescent="0.25">
      <c r="A5" s="2" t="s">
        <v>272</v>
      </c>
      <c r="B5" s="2" t="s">
        <v>273</v>
      </c>
      <c r="C5" s="9">
        <v>45413</v>
      </c>
      <c r="D5" s="10" t="s">
        <v>19</v>
      </c>
      <c r="E5" s="10" t="s">
        <v>18</v>
      </c>
      <c r="F5" s="10" t="s">
        <v>20</v>
      </c>
      <c r="G5" s="10" t="s">
        <v>21</v>
      </c>
      <c r="H5" s="11">
        <f t="shared" si="0"/>
        <v>379514.6</v>
      </c>
      <c r="I5" s="12">
        <v>316262.17</v>
      </c>
      <c r="J5" s="12">
        <v>63252.43</v>
      </c>
      <c r="K5" s="10" t="s">
        <v>22</v>
      </c>
    </row>
    <row r="6" spans="1:11" ht="20.100000000000001" customHeight="1" x14ac:dyDescent="0.25">
      <c r="A6" s="2" t="s">
        <v>272</v>
      </c>
      <c r="B6" s="2" t="s">
        <v>273</v>
      </c>
      <c r="C6" s="9">
        <v>45413</v>
      </c>
      <c r="D6" s="10" t="s">
        <v>24</v>
      </c>
      <c r="E6" s="10" t="s">
        <v>23</v>
      </c>
      <c r="F6" s="10" t="s">
        <v>25</v>
      </c>
      <c r="G6" s="10" t="s">
        <v>26</v>
      </c>
      <c r="H6" s="11">
        <f t="shared" si="0"/>
        <v>169065</v>
      </c>
      <c r="I6" s="12">
        <v>169065</v>
      </c>
      <c r="J6" s="12">
        <v>0</v>
      </c>
      <c r="K6" s="10" t="s">
        <v>27</v>
      </c>
    </row>
    <row r="7" spans="1:11" ht="20.100000000000001" customHeight="1" x14ac:dyDescent="0.25">
      <c r="A7" s="2" t="s">
        <v>272</v>
      </c>
      <c r="B7" s="2" t="s">
        <v>273</v>
      </c>
      <c r="C7" s="9">
        <v>45413</v>
      </c>
      <c r="D7" s="10" t="s">
        <v>29</v>
      </c>
      <c r="E7" s="10" t="s">
        <v>28</v>
      </c>
      <c r="F7" s="10" t="s">
        <v>30</v>
      </c>
      <c r="G7" s="10" t="s">
        <v>31</v>
      </c>
      <c r="H7" s="11">
        <f t="shared" si="0"/>
        <v>21767.34</v>
      </c>
      <c r="I7" s="12">
        <v>18139.45</v>
      </c>
      <c r="J7" s="12">
        <v>3627.89</v>
      </c>
      <c r="K7" s="10" t="s">
        <v>32</v>
      </c>
    </row>
    <row r="8" spans="1:11" ht="20.100000000000001" customHeight="1" x14ac:dyDescent="0.25">
      <c r="A8" s="2" t="s">
        <v>272</v>
      </c>
      <c r="B8" s="2" t="s">
        <v>273</v>
      </c>
      <c r="C8" s="9">
        <v>45414</v>
      </c>
      <c r="D8" s="10" t="s">
        <v>34</v>
      </c>
      <c r="E8" s="10" t="s">
        <v>33</v>
      </c>
      <c r="F8" s="10" t="s">
        <v>35</v>
      </c>
      <c r="G8" s="10" t="s">
        <v>36</v>
      </c>
      <c r="H8" s="11">
        <f t="shared" si="0"/>
        <v>225223.96</v>
      </c>
      <c r="I8" s="12">
        <v>225223.96</v>
      </c>
      <c r="J8" s="12">
        <v>0</v>
      </c>
      <c r="K8" s="10" t="s">
        <v>37</v>
      </c>
    </row>
    <row r="9" spans="1:11" ht="20.100000000000001" customHeight="1" x14ac:dyDescent="0.25">
      <c r="A9" s="2" t="s">
        <v>272</v>
      </c>
      <c r="B9" s="2" t="s">
        <v>273</v>
      </c>
      <c r="C9" s="9">
        <v>45414</v>
      </c>
      <c r="D9" s="10" t="s">
        <v>34</v>
      </c>
      <c r="E9" s="10" t="s">
        <v>33</v>
      </c>
      <c r="F9" s="10" t="s">
        <v>35</v>
      </c>
      <c r="G9" s="10" t="s">
        <v>38</v>
      </c>
      <c r="H9" s="11">
        <f t="shared" si="0"/>
        <v>10322.49</v>
      </c>
      <c r="I9" s="12">
        <v>10322.49</v>
      </c>
      <c r="J9" s="12">
        <v>0</v>
      </c>
      <c r="K9" s="10" t="s">
        <v>37</v>
      </c>
    </row>
    <row r="10" spans="1:11" ht="20.100000000000001" customHeight="1" x14ac:dyDescent="0.25">
      <c r="A10" s="2" t="s">
        <v>272</v>
      </c>
      <c r="B10" s="2" t="s">
        <v>273</v>
      </c>
      <c r="C10" s="9">
        <v>45415</v>
      </c>
      <c r="D10" s="10" t="s">
        <v>19</v>
      </c>
      <c r="E10" s="10" t="s">
        <v>18</v>
      </c>
      <c r="F10" s="10" t="s">
        <v>20</v>
      </c>
      <c r="G10" s="10" t="s">
        <v>39</v>
      </c>
      <c r="H10" s="11">
        <f t="shared" si="0"/>
        <v>31491.58</v>
      </c>
      <c r="I10" s="12">
        <v>31491.58</v>
      </c>
      <c r="J10" s="12">
        <v>0</v>
      </c>
      <c r="K10" s="10" t="s">
        <v>22</v>
      </c>
    </row>
    <row r="11" spans="1:11" ht="20.100000000000001" customHeight="1" x14ac:dyDescent="0.25">
      <c r="A11" s="2" t="s">
        <v>272</v>
      </c>
      <c r="B11" s="2" t="s">
        <v>273</v>
      </c>
      <c r="C11" s="9">
        <v>45415</v>
      </c>
      <c r="D11" s="10" t="s">
        <v>41</v>
      </c>
      <c r="E11" s="10" t="s">
        <v>40</v>
      </c>
      <c r="F11" s="10" t="s">
        <v>42</v>
      </c>
      <c r="G11" s="10" t="s">
        <v>43</v>
      </c>
      <c r="H11" s="11">
        <f t="shared" si="0"/>
        <v>51749.05</v>
      </c>
      <c r="I11" s="12">
        <v>43124.21</v>
      </c>
      <c r="J11" s="12">
        <v>8624.84</v>
      </c>
      <c r="K11" s="10" t="s">
        <v>44</v>
      </c>
    </row>
    <row r="12" spans="1:11" ht="20.100000000000001" customHeight="1" x14ac:dyDescent="0.25">
      <c r="A12" s="2" t="s">
        <v>272</v>
      </c>
      <c r="B12" s="2" t="s">
        <v>273</v>
      </c>
      <c r="C12" s="9">
        <v>45415</v>
      </c>
      <c r="D12" s="10" t="s">
        <v>46</v>
      </c>
      <c r="E12" s="10" t="s">
        <v>45</v>
      </c>
      <c r="F12" s="10" t="s">
        <v>47</v>
      </c>
      <c r="G12" s="10" t="s">
        <v>48</v>
      </c>
      <c r="H12" s="11">
        <f t="shared" si="0"/>
        <v>13070</v>
      </c>
      <c r="I12" s="12">
        <v>13070</v>
      </c>
      <c r="J12" s="12">
        <v>0</v>
      </c>
      <c r="K12" s="10" t="s">
        <v>49</v>
      </c>
    </row>
    <row r="13" spans="1:11" ht="20.100000000000001" customHeight="1" x14ac:dyDescent="0.25">
      <c r="A13" s="2" t="s">
        <v>272</v>
      </c>
      <c r="B13" s="2" t="s">
        <v>273</v>
      </c>
      <c r="C13" s="9">
        <v>45415</v>
      </c>
      <c r="D13" s="10" t="s">
        <v>51</v>
      </c>
      <c r="E13" s="10" t="s">
        <v>50</v>
      </c>
      <c r="F13" s="10" t="s">
        <v>52</v>
      </c>
      <c r="G13" s="10" t="s">
        <v>53</v>
      </c>
      <c r="H13" s="11">
        <f t="shared" si="0"/>
        <v>49682.77</v>
      </c>
      <c r="I13" s="12">
        <v>41402.31</v>
      </c>
      <c r="J13" s="12">
        <v>8280.4599999999991</v>
      </c>
      <c r="K13" s="10" t="s">
        <v>54</v>
      </c>
    </row>
    <row r="14" spans="1:11" ht="20.100000000000001" customHeight="1" x14ac:dyDescent="0.25">
      <c r="A14" s="2" t="s">
        <v>272</v>
      </c>
      <c r="B14" s="2" t="s">
        <v>273</v>
      </c>
      <c r="C14" s="9">
        <v>45415</v>
      </c>
      <c r="D14" s="10" t="s">
        <v>34</v>
      </c>
      <c r="E14" s="10" t="s">
        <v>55</v>
      </c>
      <c r="F14" s="10" t="s">
        <v>56</v>
      </c>
      <c r="G14" s="10" t="s">
        <v>57</v>
      </c>
      <c r="H14" s="11">
        <f t="shared" si="0"/>
        <v>21250</v>
      </c>
      <c r="I14" s="12">
        <v>21250</v>
      </c>
      <c r="J14" s="12">
        <v>0</v>
      </c>
      <c r="K14" s="10" t="s">
        <v>58</v>
      </c>
    </row>
    <row r="15" spans="1:11" ht="20.100000000000001" customHeight="1" x14ac:dyDescent="0.25">
      <c r="A15" s="2" t="s">
        <v>272</v>
      </c>
      <c r="B15" s="2" t="s">
        <v>273</v>
      </c>
      <c r="C15" s="9">
        <v>45415</v>
      </c>
      <c r="D15" s="10" t="s">
        <v>34</v>
      </c>
      <c r="E15" s="10" t="s">
        <v>55</v>
      </c>
      <c r="F15" s="10" t="s">
        <v>56</v>
      </c>
      <c r="G15" s="10" t="s">
        <v>59</v>
      </c>
      <c r="H15" s="11">
        <f t="shared" si="0"/>
        <v>42500</v>
      </c>
      <c r="I15" s="12">
        <v>42500</v>
      </c>
      <c r="J15" s="12">
        <v>0</v>
      </c>
      <c r="K15" s="10" t="s">
        <v>58</v>
      </c>
    </row>
    <row r="16" spans="1:11" ht="20.100000000000001" customHeight="1" x14ac:dyDescent="0.25">
      <c r="A16" s="2" t="s">
        <v>272</v>
      </c>
      <c r="B16" s="2" t="s">
        <v>273</v>
      </c>
      <c r="C16" s="9">
        <v>45415</v>
      </c>
      <c r="D16" s="10" t="s">
        <v>34</v>
      </c>
      <c r="E16" s="10" t="s">
        <v>55</v>
      </c>
      <c r="F16" s="10" t="s">
        <v>56</v>
      </c>
      <c r="G16" s="10" t="s">
        <v>60</v>
      </c>
      <c r="H16" s="11">
        <f t="shared" si="0"/>
        <v>70167</v>
      </c>
      <c r="I16" s="12">
        <v>70167</v>
      </c>
      <c r="J16" s="12">
        <v>0</v>
      </c>
      <c r="K16" s="10" t="s">
        <v>58</v>
      </c>
    </row>
    <row r="17" spans="1:11" ht="20.100000000000001" customHeight="1" x14ac:dyDescent="0.25">
      <c r="A17" s="2" t="s">
        <v>272</v>
      </c>
      <c r="B17" s="2" t="s">
        <v>273</v>
      </c>
      <c r="C17" s="9">
        <v>45415</v>
      </c>
      <c r="D17" s="10" t="s">
        <v>34</v>
      </c>
      <c r="E17" s="10" t="s">
        <v>61</v>
      </c>
      <c r="F17" s="10" t="s">
        <v>62</v>
      </c>
      <c r="G17" s="10" t="s">
        <v>63</v>
      </c>
      <c r="H17" s="11">
        <f t="shared" si="0"/>
        <v>12984</v>
      </c>
      <c r="I17" s="12">
        <v>10820</v>
      </c>
      <c r="J17" s="12">
        <v>2164</v>
      </c>
      <c r="K17" s="10" t="s">
        <v>64</v>
      </c>
    </row>
    <row r="18" spans="1:11" ht="20.100000000000001" customHeight="1" x14ac:dyDescent="0.25">
      <c r="A18" s="2" t="s">
        <v>272</v>
      </c>
      <c r="B18" s="2" t="s">
        <v>273</v>
      </c>
      <c r="C18" s="9">
        <v>45415</v>
      </c>
      <c r="D18" s="10" t="s">
        <v>34</v>
      </c>
      <c r="E18" s="10" t="s">
        <v>33</v>
      </c>
      <c r="F18" s="10" t="s">
        <v>65</v>
      </c>
      <c r="G18" s="10" t="s">
        <v>66</v>
      </c>
      <c r="H18" s="11">
        <f t="shared" si="0"/>
        <v>10000</v>
      </c>
      <c r="I18" s="12">
        <v>10000</v>
      </c>
      <c r="J18" s="12">
        <v>0</v>
      </c>
      <c r="K18" s="10" t="s">
        <v>67</v>
      </c>
    </row>
    <row r="19" spans="1:11" ht="20.100000000000001" customHeight="1" x14ac:dyDescent="0.25">
      <c r="A19" s="2" t="s">
        <v>272</v>
      </c>
      <c r="B19" s="2" t="s">
        <v>273</v>
      </c>
      <c r="C19" s="9">
        <v>45418</v>
      </c>
      <c r="D19" s="10" t="s">
        <v>19</v>
      </c>
      <c r="E19" s="10" t="s">
        <v>18</v>
      </c>
      <c r="F19" s="10" t="s">
        <v>68</v>
      </c>
      <c r="G19" s="10" t="s">
        <v>69</v>
      </c>
      <c r="H19" s="11">
        <f t="shared" si="0"/>
        <v>12722.27</v>
      </c>
      <c r="I19" s="12">
        <v>12722.27</v>
      </c>
      <c r="J19" s="12">
        <v>0</v>
      </c>
      <c r="K19" s="10" t="s">
        <v>70</v>
      </c>
    </row>
    <row r="20" spans="1:11" ht="20.100000000000001" customHeight="1" x14ac:dyDescent="0.25">
      <c r="A20" s="2" t="s">
        <v>272</v>
      </c>
      <c r="B20" s="2" t="s">
        <v>273</v>
      </c>
      <c r="C20" s="9">
        <v>45418</v>
      </c>
      <c r="D20" s="10" t="s">
        <v>34</v>
      </c>
      <c r="E20" s="10" t="s">
        <v>71</v>
      </c>
      <c r="F20" s="10" t="s">
        <v>72</v>
      </c>
      <c r="G20" s="10" t="s">
        <v>73</v>
      </c>
      <c r="H20" s="11">
        <f t="shared" si="0"/>
        <v>24600</v>
      </c>
      <c r="I20" s="12">
        <v>20500</v>
      </c>
      <c r="J20" s="12">
        <v>4100</v>
      </c>
      <c r="K20" s="10" t="s">
        <v>74</v>
      </c>
    </row>
    <row r="21" spans="1:11" ht="20.100000000000001" customHeight="1" x14ac:dyDescent="0.25">
      <c r="A21" s="2" t="s">
        <v>272</v>
      </c>
      <c r="B21" s="2" t="s">
        <v>273</v>
      </c>
      <c r="C21" s="9">
        <v>45418</v>
      </c>
      <c r="D21" s="10" t="s">
        <v>34</v>
      </c>
      <c r="E21" s="10" t="s">
        <v>71</v>
      </c>
      <c r="F21" s="10" t="s">
        <v>75</v>
      </c>
      <c r="G21" s="10" t="s">
        <v>76</v>
      </c>
      <c r="H21" s="11">
        <f t="shared" si="0"/>
        <v>17146.330000000002</v>
      </c>
      <c r="I21" s="12">
        <v>14288.61</v>
      </c>
      <c r="J21" s="12">
        <v>2857.72</v>
      </c>
      <c r="K21" s="10" t="s">
        <v>77</v>
      </c>
    </row>
    <row r="22" spans="1:11" ht="20.100000000000001" customHeight="1" x14ac:dyDescent="0.25">
      <c r="A22" s="2" t="s">
        <v>272</v>
      </c>
      <c r="B22" s="2" t="s">
        <v>273</v>
      </c>
      <c r="C22" s="9">
        <v>45418</v>
      </c>
      <c r="D22" s="10" t="s">
        <v>34</v>
      </c>
      <c r="E22" s="10" t="s">
        <v>71</v>
      </c>
      <c r="F22" s="10" t="s">
        <v>78</v>
      </c>
      <c r="G22" s="10" t="s">
        <v>79</v>
      </c>
      <c r="H22" s="11">
        <f t="shared" si="0"/>
        <v>23400</v>
      </c>
      <c r="I22" s="12">
        <v>19500</v>
      </c>
      <c r="J22" s="12">
        <v>3900</v>
      </c>
      <c r="K22" s="10" t="s">
        <v>80</v>
      </c>
    </row>
    <row r="23" spans="1:11" ht="20.100000000000001" customHeight="1" x14ac:dyDescent="0.25">
      <c r="A23" s="2" t="s">
        <v>272</v>
      </c>
      <c r="B23" s="2" t="s">
        <v>273</v>
      </c>
      <c r="C23" s="9">
        <v>45418</v>
      </c>
      <c r="D23" s="10" t="s">
        <v>34</v>
      </c>
      <c r="E23" s="10" t="s">
        <v>71</v>
      </c>
      <c r="F23" s="10" t="s">
        <v>81</v>
      </c>
      <c r="G23" s="10" t="s">
        <v>82</v>
      </c>
      <c r="H23" s="11">
        <f t="shared" si="0"/>
        <v>18249.12</v>
      </c>
      <c r="I23" s="12">
        <v>15207.6</v>
      </c>
      <c r="J23" s="12">
        <v>3041.52</v>
      </c>
      <c r="K23" s="10" t="s">
        <v>83</v>
      </c>
    </row>
    <row r="24" spans="1:11" ht="20.100000000000001" customHeight="1" x14ac:dyDescent="0.25">
      <c r="A24" s="2" t="s">
        <v>272</v>
      </c>
      <c r="B24" s="2" t="s">
        <v>273</v>
      </c>
      <c r="C24" s="9">
        <v>45418</v>
      </c>
      <c r="D24" s="10" t="s">
        <v>34</v>
      </c>
      <c r="E24" s="10" t="s">
        <v>71</v>
      </c>
      <c r="F24" s="10" t="s">
        <v>81</v>
      </c>
      <c r="G24" s="10" t="s">
        <v>84</v>
      </c>
      <c r="H24" s="11">
        <f t="shared" si="0"/>
        <v>41060.519999999997</v>
      </c>
      <c r="I24" s="12">
        <v>34217.1</v>
      </c>
      <c r="J24" s="12">
        <v>6843.42</v>
      </c>
      <c r="K24" s="10" t="s">
        <v>83</v>
      </c>
    </row>
    <row r="25" spans="1:11" ht="20.100000000000001" customHeight="1" x14ac:dyDescent="0.25">
      <c r="A25" s="2" t="s">
        <v>272</v>
      </c>
      <c r="B25" s="2" t="s">
        <v>273</v>
      </c>
      <c r="C25" s="9">
        <v>45418</v>
      </c>
      <c r="D25" s="10" t="s">
        <v>34</v>
      </c>
      <c r="E25" s="10" t="s">
        <v>71</v>
      </c>
      <c r="F25" s="10" t="s">
        <v>85</v>
      </c>
      <c r="G25" s="10" t="s">
        <v>86</v>
      </c>
      <c r="H25" s="11">
        <f t="shared" si="0"/>
        <v>16584.72</v>
      </c>
      <c r="I25" s="12">
        <v>13820.6</v>
      </c>
      <c r="J25" s="12">
        <v>2764.12</v>
      </c>
      <c r="K25" s="10" t="s">
        <v>87</v>
      </c>
    </row>
    <row r="26" spans="1:11" ht="20.100000000000001" customHeight="1" x14ac:dyDescent="0.25">
      <c r="A26" s="2" t="s">
        <v>272</v>
      </c>
      <c r="B26" s="2" t="s">
        <v>273</v>
      </c>
      <c r="C26" s="9">
        <v>45418</v>
      </c>
      <c r="D26" s="10" t="s">
        <v>34</v>
      </c>
      <c r="E26" s="10" t="s">
        <v>71</v>
      </c>
      <c r="F26" s="10" t="s">
        <v>85</v>
      </c>
      <c r="G26" s="10" t="s">
        <v>88</v>
      </c>
      <c r="H26" s="11">
        <f t="shared" si="0"/>
        <v>12474</v>
      </c>
      <c r="I26" s="12">
        <v>10395</v>
      </c>
      <c r="J26" s="12">
        <v>2079</v>
      </c>
      <c r="K26" s="10" t="s">
        <v>87</v>
      </c>
    </row>
    <row r="27" spans="1:11" ht="20.100000000000001" customHeight="1" x14ac:dyDescent="0.25">
      <c r="A27" s="2" t="s">
        <v>272</v>
      </c>
      <c r="B27" s="2" t="s">
        <v>273</v>
      </c>
      <c r="C27" s="9">
        <v>45418</v>
      </c>
      <c r="D27" s="10" t="s">
        <v>34</v>
      </c>
      <c r="E27" s="10" t="s">
        <v>71</v>
      </c>
      <c r="F27" s="10" t="s">
        <v>89</v>
      </c>
      <c r="G27" s="10" t="s">
        <v>90</v>
      </c>
      <c r="H27" s="11">
        <f t="shared" si="0"/>
        <v>11600</v>
      </c>
      <c r="I27" s="12">
        <v>11600</v>
      </c>
      <c r="J27" s="12">
        <v>0</v>
      </c>
      <c r="K27" s="10" t="s">
        <v>91</v>
      </c>
    </row>
    <row r="28" spans="1:11" ht="20.100000000000001" customHeight="1" x14ac:dyDescent="0.25">
      <c r="A28" s="2" t="s">
        <v>272</v>
      </c>
      <c r="B28" s="2" t="s">
        <v>273</v>
      </c>
      <c r="C28" s="9">
        <v>45418</v>
      </c>
      <c r="D28" s="10" t="s">
        <v>34</v>
      </c>
      <c r="E28" s="10" t="s">
        <v>71</v>
      </c>
      <c r="F28" s="10" t="s">
        <v>92</v>
      </c>
      <c r="G28" s="10" t="s">
        <v>93</v>
      </c>
      <c r="H28" s="11">
        <f t="shared" si="0"/>
        <v>15208.2</v>
      </c>
      <c r="I28" s="12">
        <v>12673.5</v>
      </c>
      <c r="J28" s="12">
        <v>2534.6999999999998</v>
      </c>
      <c r="K28" s="10" t="s">
        <v>94</v>
      </c>
    </row>
    <row r="29" spans="1:11" ht="20.100000000000001" customHeight="1" x14ac:dyDescent="0.25">
      <c r="A29" s="2" t="s">
        <v>272</v>
      </c>
      <c r="B29" s="2" t="s">
        <v>273</v>
      </c>
      <c r="C29" s="9">
        <v>45418</v>
      </c>
      <c r="D29" s="10" t="s">
        <v>34</v>
      </c>
      <c r="E29" s="10" t="s">
        <v>71</v>
      </c>
      <c r="F29" s="10" t="s">
        <v>95</v>
      </c>
      <c r="G29" s="10" t="s">
        <v>96</v>
      </c>
      <c r="H29" s="11">
        <f t="shared" si="0"/>
        <v>87659.9</v>
      </c>
      <c r="I29" s="12">
        <v>73049.919999999998</v>
      </c>
      <c r="J29" s="12">
        <v>14609.98</v>
      </c>
      <c r="K29" s="10" t="s">
        <v>97</v>
      </c>
    </row>
    <row r="30" spans="1:11" ht="20.100000000000001" customHeight="1" x14ac:dyDescent="0.25">
      <c r="A30" s="2" t="s">
        <v>272</v>
      </c>
      <c r="B30" s="2" t="s">
        <v>273</v>
      </c>
      <c r="C30" s="9">
        <v>45418</v>
      </c>
      <c r="D30" s="10" t="s">
        <v>51</v>
      </c>
      <c r="E30" s="10" t="s">
        <v>50</v>
      </c>
      <c r="F30" s="10" t="s">
        <v>52</v>
      </c>
      <c r="G30" s="10" t="s">
        <v>98</v>
      </c>
      <c r="H30" s="11">
        <f t="shared" si="0"/>
        <v>140182.24</v>
      </c>
      <c r="I30" s="12">
        <v>116818.53</v>
      </c>
      <c r="J30" s="12">
        <v>23363.71</v>
      </c>
      <c r="K30" s="10" t="s">
        <v>54</v>
      </c>
    </row>
    <row r="31" spans="1:11" ht="20.100000000000001" customHeight="1" x14ac:dyDescent="0.25">
      <c r="A31" s="2" t="s">
        <v>272</v>
      </c>
      <c r="B31" s="2" t="s">
        <v>273</v>
      </c>
      <c r="C31" s="9">
        <v>45418</v>
      </c>
      <c r="D31" s="10" t="s">
        <v>51</v>
      </c>
      <c r="E31" s="10" t="s">
        <v>50</v>
      </c>
      <c r="F31" s="10" t="s">
        <v>52</v>
      </c>
      <c r="G31" s="10" t="s">
        <v>99</v>
      </c>
      <c r="H31" s="11">
        <f t="shared" si="0"/>
        <v>317777.65999999997</v>
      </c>
      <c r="I31" s="12">
        <v>264814.71999999997</v>
      </c>
      <c r="J31" s="12">
        <v>52962.94</v>
      </c>
      <c r="K31" s="10" t="s">
        <v>54</v>
      </c>
    </row>
    <row r="32" spans="1:11" ht="20.100000000000001" customHeight="1" x14ac:dyDescent="0.25">
      <c r="A32" s="2" t="s">
        <v>272</v>
      </c>
      <c r="B32" s="2" t="s">
        <v>273</v>
      </c>
      <c r="C32" s="9">
        <v>45418</v>
      </c>
      <c r="D32" s="10" t="s">
        <v>34</v>
      </c>
      <c r="E32" s="10" t="s">
        <v>55</v>
      </c>
      <c r="F32" s="10" t="s">
        <v>100</v>
      </c>
      <c r="G32" s="10" t="s">
        <v>101</v>
      </c>
      <c r="H32" s="11">
        <f t="shared" si="0"/>
        <v>112690.14</v>
      </c>
      <c r="I32" s="12">
        <v>93953.86</v>
      </c>
      <c r="J32" s="12">
        <v>18736.28</v>
      </c>
      <c r="K32" s="10" t="s">
        <v>102</v>
      </c>
    </row>
    <row r="33" spans="1:11" ht="20.100000000000001" customHeight="1" x14ac:dyDescent="0.25">
      <c r="A33" s="2" t="s">
        <v>272</v>
      </c>
      <c r="B33" s="2" t="s">
        <v>273</v>
      </c>
      <c r="C33" s="9">
        <v>45418</v>
      </c>
      <c r="D33" s="10" t="s">
        <v>34</v>
      </c>
      <c r="E33" s="10" t="s">
        <v>103</v>
      </c>
      <c r="F33" s="10" t="s">
        <v>30</v>
      </c>
      <c r="G33" s="10" t="s">
        <v>104</v>
      </c>
      <c r="H33" s="11">
        <f t="shared" si="0"/>
        <v>182187.41</v>
      </c>
      <c r="I33" s="12">
        <v>151937.09</v>
      </c>
      <c r="J33" s="12">
        <v>30250.32</v>
      </c>
      <c r="K33" s="10" t="s">
        <v>32</v>
      </c>
    </row>
    <row r="34" spans="1:11" ht="20.100000000000001" customHeight="1" x14ac:dyDescent="0.25">
      <c r="A34" s="2" t="s">
        <v>272</v>
      </c>
      <c r="B34" s="2" t="s">
        <v>273</v>
      </c>
      <c r="C34" s="9">
        <v>45418</v>
      </c>
      <c r="D34" s="10" t="s">
        <v>34</v>
      </c>
      <c r="E34" s="10" t="s">
        <v>103</v>
      </c>
      <c r="F34" s="10" t="s">
        <v>30</v>
      </c>
      <c r="G34" s="10" t="s">
        <v>105</v>
      </c>
      <c r="H34" s="11">
        <f t="shared" si="0"/>
        <v>226952.90000000002</v>
      </c>
      <c r="I34" s="12">
        <v>189127.35</v>
      </c>
      <c r="J34" s="12">
        <v>37825.550000000003</v>
      </c>
      <c r="K34" s="10" t="s">
        <v>32</v>
      </c>
    </row>
    <row r="35" spans="1:11" ht="20.100000000000001" customHeight="1" x14ac:dyDescent="0.25">
      <c r="A35" s="2" t="s">
        <v>272</v>
      </c>
      <c r="B35" s="2" t="s">
        <v>273</v>
      </c>
      <c r="C35" s="9">
        <v>45419</v>
      </c>
      <c r="D35" s="10" t="s">
        <v>19</v>
      </c>
      <c r="E35" s="10" t="s">
        <v>18</v>
      </c>
      <c r="F35" s="10" t="s">
        <v>20</v>
      </c>
      <c r="G35" s="10" t="s">
        <v>106</v>
      </c>
      <c r="H35" s="11">
        <f t="shared" si="0"/>
        <v>245885.8</v>
      </c>
      <c r="I35" s="12">
        <v>204904.83</v>
      </c>
      <c r="J35" s="12">
        <v>40980.97</v>
      </c>
      <c r="K35" s="10" t="s">
        <v>22</v>
      </c>
    </row>
    <row r="36" spans="1:11" ht="20.100000000000001" customHeight="1" x14ac:dyDescent="0.25">
      <c r="A36" s="2" t="s">
        <v>272</v>
      </c>
      <c r="B36" s="2" t="s">
        <v>273</v>
      </c>
      <c r="C36" s="9">
        <v>45419</v>
      </c>
      <c r="D36" s="10" t="s">
        <v>108</v>
      </c>
      <c r="E36" s="10" t="s">
        <v>107</v>
      </c>
      <c r="F36" s="10" t="s">
        <v>109</v>
      </c>
      <c r="G36" s="10" t="s">
        <v>110</v>
      </c>
      <c r="H36" s="11">
        <f t="shared" si="0"/>
        <v>121013.54</v>
      </c>
      <c r="I36" s="12">
        <v>121013.54</v>
      </c>
      <c r="J36" s="12">
        <v>0</v>
      </c>
      <c r="K36" s="10" t="s">
        <v>111</v>
      </c>
    </row>
    <row r="37" spans="1:11" ht="20.100000000000001" customHeight="1" x14ac:dyDescent="0.25">
      <c r="A37" s="2" t="s">
        <v>272</v>
      </c>
      <c r="B37" s="2" t="s">
        <v>273</v>
      </c>
      <c r="C37" s="9">
        <v>45419</v>
      </c>
      <c r="D37" s="10" t="s">
        <v>41</v>
      </c>
      <c r="E37" s="10" t="s">
        <v>45</v>
      </c>
      <c r="F37" s="10" t="s">
        <v>112</v>
      </c>
      <c r="G37" s="10" t="s">
        <v>113</v>
      </c>
      <c r="H37" s="11">
        <f t="shared" si="0"/>
        <v>53263.48</v>
      </c>
      <c r="I37" s="12">
        <v>44386.23</v>
      </c>
      <c r="J37" s="12">
        <v>8877.25</v>
      </c>
      <c r="K37" s="10" t="s">
        <v>114</v>
      </c>
    </row>
    <row r="38" spans="1:11" ht="20.100000000000001" customHeight="1" x14ac:dyDescent="0.25">
      <c r="A38" s="2" t="s">
        <v>272</v>
      </c>
      <c r="B38" s="2" t="s">
        <v>273</v>
      </c>
      <c r="C38" s="9">
        <v>45419</v>
      </c>
      <c r="D38" s="10" t="s">
        <v>116</v>
      </c>
      <c r="E38" s="10" t="s">
        <v>115</v>
      </c>
      <c r="F38" s="10" t="s">
        <v>117</v>
      </c>
      <c r="G38" s="10" t="s">
        <v>118</v>
      </c>
      <c r="H38" s="11">
        <f t="shared" si="0"/>
        <v>33879.5</v>
      </c>
      <c r="I38" s="12">
        <v>33879.5</v>
      </c>
      <c r="J38" s="12">
        <v>0</v>
      </c>
      <c r="K38" s="10" t="s">
        <v>119</v>
      </c>
    </row>
    <row r="39" spans="1:11" ht="20.100000000000001" customHeight="1" x14ac:dyDescent="0.25">
      <c r="A39" s="2" t="s">
        <v>272</v>
      </c>
      <c r="B39" s="2" t="s">
        <v>273</v>
      </c>
      <c r="C39" s="9">
        <v>45419</v>
      </c>
      <c r="D39" s="10" t="s">
        <v>121</v>
      </c>
      <c r="E39" s="10" t="s">
        <v>120</v>
      </c>
      <c r="F39" s="10" t="s">
        <v>30</v>
      </c>
      <c r="G39" s="10" t="s">
        <v>122</v>
      </c>
      <c r="H39" s="11">
        <f t="shared" si="0"/>
        <v>86568.3</v>
      </c>
      <c r="I39" s="12">
        <v>86568.3</v>
      </c>
      <c r="J39" s="12">
        <v>0</v>
      </c>
      <c r="K39" s="10" t="s">
        <v>32</v>
      </c>
    </row>
    <row r="40" spans="1:11" ht="20.100000000000001" customHeight="1" x14ac:dyDescent="0.25">
      <c r="A40" s="2" t="s">
        <v>272</v>
      </c>
      <c r="B40" s="2" t="s">
        <v>273</v>
      </c>
      <c r="C40" s="9">
        <v>45420</v>
      </c>
      <c r="D40" s="10" t="s">
        <v>124</v>
      </c>
      <c r="E40" s="10" t="s">
        <v>123</v>
      </c>
      <c r="F40" s="10" t="s">
        <v>125</v>
      </c>
      <c r="G40" s="10" t="s">
        <v>126</v>
      </c>
      <c r="H40" s="11">
        <f t="shared" si="0"/>
        <v>86110.540000000008</v>
      </c>
      <c r="I40" s="12">
        <v>72374.8</v>
      </c>
      <c r="J40" s="12">
        <v>13735.74</v>
      </c>
      <c r="K40" s="10" t="s">
        <v>127</v>
      </c>
    </row>
    <row r="41" spans="1:11" ht="20.100000000000001" customHeight="1" x14ac:dyDescent="0.25">
      <c r="A41" s="2" t="s">
        <v>272</v>
      </c>
      <c r="B41" s="2" t="s">
        <v>273</v>
      </c>
      <c r="C41" s="9">
        <v>45420</v>
      </c>
      <c r="D41" s="10" t="s">
        <v>128</v>
      </c>
      <c r="E41" s="10" t="s">
        <v>123</v>
      </c>
      <c r="F41" s="10" t="s">
        <v>125</v>
      </c>
      <c r="G41" s="10" t="s">
        <v>129</v>
      </c>
      <c r="H41" s="11">
        <f t="shared" si="0"/>
        <v>26979.239999999998</v>
      </c>
      <c r="I41" s="12">
        <v>22490.87</v>
      </c>
      <c r="J41" s="12">
        <v>4488.37</v>
      </c>
      <c r="K41" s="10" t="s">
        <v>127</v>
      </c>
    </row>
    <row r="42" spans="1:11" ht="20.100000000000001" customHeight="1" x14ac:dyDescent="0.25">
      <c r="A42" s="2" t="s">
        <v>272</v>
      </c>
      <c r="B42" s="2" t="s">
        <v>273</v>
      </c>
      <c r="C42" s="9">
        <v>45420</v>
      </c>
      <c r="D42" s="10" t="s">
        <v>130</v>
      </c>
      <c r="E42" s="10" t="s">
        <v>123</v>
      </c>
      <c r="F42" s="10" t="s">
        <v>125</v>
      </c>
      <c r="G42" s="10" t="s">
        <v>131</v>
      </c>
      <c r="H42" s="11">
        <f t="shared" si="0"/>
        <v>191822.97999999998</v>
      </c>
      <c r="I42" s="12">
        <v>160861.34</v>
      </c>
      <c r="J42" s="12">
        <v>30961.64</v>
      </c>
      <c r="K42" s="10" t="s">
        <v>127</v>
      </c>
    </row>
    <row r="43" spans="1:11" ht="20.100000000000001" customHeight="1" x14ac:dyDescent="0.25">
      <c r="A43" s="2" t="s">
        <v>272</v>
      </c>
      <c r="B43" s="2" t="s">
        <v>273</v>
      </c>
      <c r="C43" s="9">
        <v>45420</v>
      </c>
      <c r="D43" s="10" t="s">
        <v>34</v>
      </c>
      <c r="E43" s="10" t="s">
        <v>55</v>
      </c>
      <c r="F43" s="10" t="s">
        <v>56</v>
      </c>
      <c r="G43" s="10" t="s">
        <v>132</v>
      </c>
      <c r="H43" s="11">
        <f t="shared" si="0"/>
        <v>1849000</v>
      </c>
      <c r="I43" s="12">
        <v>1849000</v>
      </c>
      <c r="J43" s="12">
        <v>0</v>
      </c>
      <c r="K43" s="10" t="s">
        <v>58</v>
      </c>
    </row>
    <row r="44" spans="1:11" ht="20.100000000000001" customHeight="1" x14ac:dyDescent="0.25">
      <c r="A44" s="2" t="s">
        <v>272</v>
      </c>
      <c r="B44" s="2" t="s">
        <v>273</v>
      </c>
      <c r="C44" s="9">
        <v>45420</v>
      </c>
      <c r="D44" s="10" t="s">
        <v>34</v>
      </c>
      <c r="E44" s="10" t="s">
        <v>33</v>
      </c>
      <c r="F44" s="10" t="s">
        <v>65</v>
      </c>
      <c r="G44" s="10" t="s">
        <v>133</v>
      </c>
      <c r="H44" s="11">
        <f t="shared" si="0"/>
        <v>48773.5</v>
      </c>
      <c r="I44" s="12">
        <v>48773.5</v>
      </c>
      <c r="J44" s="12">
        <v>0</v>
      </c>
      <c r="K44" s="10" t="s">
        <v>67</v>
      </c>
    </row>
    <row r="45" spans="1:11" ht="20.100000000000001" customHeight="1" x14ac:dyDescent="0.25">
      <c r="A45" s="2" t="s">
        <v>272</v>
      </c>
      <c r="B45" s="2" t="s">
        <v>273</v>
      </c>
      <c r="C45" s="9">
        <v>45420</v>
      </c>
      <c r="D45" s="10" t="s">
        <v>135</v>
      </c>
      <c r="E45" s="10" t="s">
        <v>134</v>
      </c>
      <c r="F45" s="10" t="s">
        <v>136</v>
      </c>
      <c r="G45" s="10" t="s">
        <v>137</v>
      </c>
      <c r="H45" s="11">
        <f t="shared" si="0"/>
        <v>20619.5</v>
      </c>
      <c r="I45" s="12">
        <v>20619.5</v>
      </c>
      <c r="J45" s="12">
        <v>0</v>
      </c>
      <c r="K45" s="10" t="s">
        <v>138</v>
      </c>
    </row>
    <row r="46" spans="1:11" ht="20.100000000000001" customHeight="1" x14ac:dyDescent="0.25">
      <c r="A46" s="2" t="s">
        <v>272</v>
      </c>
      <c r="B46" s="2" t="s">
        <v>273</v>
      </c>
      <c r="C46" s="9">
        <v>45420</v>
      </c>
      <c r="D46" s="10" t="s">
        <v>140</v>
      </c>
      <c r="E46" s="10" t="s">
        <v>139</v>
      </c>
      <c r="F46" s="10" t="s">
        <v>10</v>
      </c>
      <c r="G46" s="10" t="s">
        <v>141</v>
      </c>
      <c r="H46" s="11">
        <f t="shared" si="0"/>
        <v>12320.04</v>
      </c>
      <c r="I46" s="12">
        <v>12320.04</v>
      </c>
      <c r="J46" s="12">
        <v>0</v>
      </c>
      <c r="K46" s="10" t="s">
        <v>12</v>
      </c>
    </row>
    <row r="47" spans="1:11" ht="20.100000000000001" customHeight="1" x14ac:dyDescent="0.25">
      <c r="A47" s="2" t="s">
        <v>272</v>
      </c>
      <c r="B47" s="2" t="s">
        <v>273</v>
      </c>
      <c r="C47" s="9">
        <v>45421</v>
      </c>
      <c r="D47" s="10" t="s">
        <v>108</v>
      </c>
      <c r="E47" s="10" t="s">
        <v>142</v>
      </c>
      <c r="F47" s="10" t="s">
        <v>143</v>
      </c>
      <c r="G47" s="10" t="s">
        <v>144</v>
      </c>
      <c r="H47" s="11">
        <f t="shared" si="0"/>
        <v>12970</v>
      </c>
      <c r="I47" s="12">
        <v>12970</v>
      </c>
      <c r="J47" s="12">
        <v>0</v>
      </c>
      <c r="K47" s="13"/>
    </row>
    <row r="48" spans="1:11" ht="20.100000000000001" customHeight="1" x14ac:dyDescent="0.25">
      <c r="A48" s="2" t="s">
        <v>272</v>
      </c>
      <c r="B48" s="2" t="s">
        <v>273</v>
      </c>
      <c r="C48" s="9">
        <v>45421</v>
      </c>
      <c r="D48" s="10" t="s">
        <v>41</v>
      </c>
      <c r="E48" s="10" t="s">
        <v>45</v>
      </c>
      <c r="F48" s="10" t="s">
        <v>145</v>
      </c>
      <c r="G48" s="10" t="s">
        <v>146</v>
      </c>
      <c r="H48" s="11">
        <f t="shared" si="0"/>
        <v>24351.52</v>
      </c>
      <c r="I48" s="12">
        <v>20292.93</v>
      </c>
      <c r="J48" s="12">
        <v>4058.59</v>
      </c>
      <c r="K48" s="10" t="s">
        <v>147</v>
      </c>
    </row>
    <row r="49" spans="1:11" ht="20.100000000000001" customHeight="1" x14ac:dyDescent="0.25">
      <c r="A49" s="2" t="s">
        <v>272</v>
      </c>
      <c r="B49" s="2" t="s">
        <v>273</v>
      </c>
      <c r="C49" s="9">
        <v>45421</v>
      </c>
      <c r="D49" s="10" t="s">
        <v>41</v>
      </c>
      <c r="E49" s="10" t="s">
        <v>45</v>
      </c>
      <c r="F49" s="10" t="s">
        <v>145</v>
      </c>
      <c r="G49" s="10" t="s">
        <v>148</v>
      </c>
      <c r="H49" s="11">
        <f t="shared" si="0"/>
        <v>24351.52</v>
      </c>
      <c r="I49" s="12">
        <v>20292.93</v>
      </c>
      <c r="J49" s="12">
        <v>4058.59</v>
      </c>
      <c r="K49" s="10" t="s">
        <v>147</v>
      </c>
    </row>
    <row r="50" spans="1:11" ht="20.100000000000001" customHeight="1" x14ac:dyDescent="0.25">
      <c r="A50" s="2" t="s">
        <v>272</v>
      </c>
      <c r="B50" s="2" t="s">
        <v>273</v>
      </c>
      <c r="C50" s="9">
        <v>45421</v>
      </c>
      <c r="D50" s="10" t="s">
        <v>150</v>
      </c>
      <c r="E50" s="10" t="s">
        <v>149</v>
      </c>
      <c r="F50" s="10" t="s">
        <v>151</v>
      </c>
      <c r="G50" s="10" t="s">
        <v>152</v>
      </c>
      <c r="H50" s="11">
        <f t="shared" si="0"/>
        <v>13420.449999999999</v>
      </c>
      <c r="I50" s="12">
        <v>11183.71</v>
      </c>
      <c r="J50" s="12">
        <v>2236.7399999999998</v>
      </c>
      <c r="K50" s="10" t="s">
        <v>153</v>
      </c>
    </row>
    <row r="51" spans="1:11" ht="20.100000000000001" customHeight="1" x14ac:dyDescent="0.25">
      <c r="A51" s="2" t="s">
        <v>272</v>
      </c>
      <c r="B51" s="2" t="s">
        <v>273</v>
      </c>
      <c r="C51" s="9">
        <v>45421</v>
      </c>
      <c r="D51" s="10" t="s">
        <v>121</v>
      </c>
      <c r="E51" s="10" t="s">
        <v>154</v>
      </c>
      <c r="F51" s="10" t="s">
        <v>155</v>
      </c>
      <c r="G51" s="10" t="s">
        <v>156</v>
      </c>
      <c r="H51" s="11">
        <f t="shared" si="0"/>
        <v>26868.32</v>
      </c>
      <c r="I51" s="12">
        <v>22390.27</v>
      </c>
      <c r="J51" s="12">
        <v>4478.05</v>
      </c>
      <c r="K51" s="10" t="s">
        <v>157</v>
      </c>
    </row>
    <row r="52" spans="1:11" ht="20.100000000000001" customHeight="1" x14ac:dyDescent="0.25">
      <c r="A52" s="2" t="s">
        <v>272</v>
      </c>
      <c r="B52" s="2" t="s">
        <v>273</v>
      </c>
      <c r="C52" s="9">
        <v>45422</v>
      </c>
      <c r="D52" s="10" t="s">
        <v>19</v>
      </c>
      <c r="E52" s="10" t="s">
        <v>18</v>
      </c>
      <c r="F52" s="10" t="s">
        <v>20</v>
      </c>
      <c r="G52" s="10" t="s">
        <v>158</v>
      </c>
      <c r="H52" s="11">
        <f t="shared" si="0"/>
        <v>25604.12</v>
      </c>
      <c r="I52" s="12">
        <v>25604.12</v>
      </c>
      <c r="J52" s="12">
        <v>0</v>
      </c>
      <c r="K52" s="10" t="s">
        <v>22</v>
      </c>
    </row>
    <row r="53" spans="1:11" ht="20.100000000000001" customHeight="1" x14ac:dyDescent="0.25">
      <c r="A53" s="2" t="s">
        <v>272</v>
      </c>
      <c r="B53" s="2" t="s">
        <v>273</v>
      </c>
      <c r="C53" s="9">
        <v>45422</v>
      </c>
      <c r="D53" s="10" t="s">
        <v>159</v>
      </c>
      <c r="E53" s="10" t="s">
        <v>28</v>
      </c>
      <c r="F53" s="10" t="s">
        <v>160</v>
      </c>
      <c r="G53" s="10" t="s">
        <v>161</v>
      </c>
      <c r="H53" s="11">
        <f t="shared" si="0"/>
        <v>48208</v>
      </c>
      <c r="I53" s="12">
        <v>48208</v>
      </c>
      <c r="J53" s="12">
        <v>0</v>
      </c>
      <c r="K53" s="10" t="s">
        <v>162</v>
      </c>
    </row>
    <row r="54" spans="1:11" ht="20.100000000000001" customHeight="1" x14ac:dyDescent="0.25">
      <c r="A54" s="2" t="s">
        <v>272</v>
      </c>
      <c r="B54" s="2" t="s">
        <v>273</v>
      </c>
      <c r="C54" s="9">
        <v>45422</v>
      </c>
      <c r="D54" s="10" t="s">
        <v>159</v>
      </c>
      <c r="E54" s="10" t="s">
        <v>28</v>
      </c>
      <c r="F54" s="10" t="s">
        <v>30</v>
      </c>
      <c r="G54" s="10" t="s">
        <v>163</v>
      </c>
      <c r="H54" s="11">
        <f t="shared" si="0"/>
        <v>173624.64</v>
      </c>
      <c r="I54" s="12">
        <v>173624.64</v>
      </c>
      <c r="J54" s="12">
        <v>0</v>
      </c>
      <c r="K54" s="10" t="s">
        <v>32</v>
      </c>
    </row>
    <row r="55" spans="1:11" ht="20.100000000000001" customHeight="1" x14ac:dyDescent="0.25">
      <c r="A55" s="2" t="s">
        <v>272</v>
      </c>
      <c r="B55" s="2" t="s">
        <v>273</v>
      </c>
      <c r="C55" s="9">
        <v>45422</v>
      </c>
      <c r="D55" s="10" t="s">
        <v>165</v>
      </c>
      <c r="E55" s="10" t="s">
        <v>164</v>
      </c>
      <c r="F55" s="10" t="s">
        <v>166</v>
      </c>
      <c r="G55" s="10" t="s">
        <v>167</v>
      </c>
      <c r="H55" s="11">
        <f t="shared" si="0"/>
        <v>12168</v>
      </c>
      <c r="I55" s="12">
        <v>10140</v>
      </c>
      <c r="J55" s="12">
        <v>2028</v>
      </c>
      <c r="K55" s="10" t="s">
        <v>168</v>
      </c>
    </row>
    <row r="56" spans="1:11" ht="20.100000000000001" customHeight="1" x14ac:dyDescent="0.25">
      <c r="A56" s="2" t="s">
        <v>272</v>
      </c>
      <c r="B56" s="2" t="s">
        <v>273</v>
      </c>
      <c r="C56" s="9">
        <v>45422</v>
      </c>
      <c r="D56" s="10" t="s">
        <v>34</v>
      </c>
      <c r="E56" s="10" t="s">
        <v>55</v>
      </c>
      <c r="F56" s="10" t="s">
        <v>169</v>
      </c>
      <c r="G56" s="10" t="s">
        <v>170</v>
      </c>
      <c r="H56" s="11">
        <f t="shared" si="0"/>
        <v>126969.60000000001</v>
      </c>
      <c r="I56" s="12">
        <v>105808</v>
      </c>
      <c r="J56" s="12">
        <v>21161.599999999999</v>
      </c>
      <c r="K56" s="10" t="s">
        <v>171</v>
      </c>
    </row>
    <row r="57" spans="1:11" ht="20.100000000000001" customHeight="1" x14ac:dyDescent="0.25">
      <c r="A57" s="2" t="s">
        <v>272</v>
      </c>
      <c r="B57" s="2" t="s">
        <v>273</v>
      </c>
      <c r="C57" s="9">
        <v>45422</v>
      </c>
      <c r="D57" s="10" t="s">
        <v>34</v>
      </c>
      <c r="E57" s="10" t="s">
        <v>55</v>
      </c>
      <c r="F57" s="10" t="s">
        <v>172</v>
      </c>
      <c r="G57" s="10" t="s">
        <v>173</v>
      </c>
      <c r="H57" s="11">
        <f t="shared" si="0"/>
        <v>85442.51</v>
      </c>
      <c r="I57" s="12">
        <v>85442.51</v>
      </c>
      <c r="J57" s="12">
        <v>0</v>
      </c>
      <c r="K57" s="10" t="s">
        <v>174</v>
      </c>
    </row>
    <row r="58" spans="1:11" ht="20.100000000000001" customHeight="1" x14ac:dyDescent="0.25">
      <c r="A58" s="2" t="s">
        <v>272</v>
      </c>
      <c r="B58" s="2" t="s">
        <v>273</v>
      </c>
      <c r="C58" s="9">
        <v>45422</v>
      </c>
      <c r="D58" s="10" t="s">
        <v>34</v>
      </c>
      <c r="E58" s="10" t="s">
        <v>61</v>
      </c>
      <c r="F58" s="10" t="s">
        <v>175</v>
      </c>
      <c r="G58" s="10" t="s">
        <v>176</v>
      </c>
      <c r="H58" s="11">
        <f t="shared" si="0"/>
        <v>30682.799999999999</v>
      </c>
      <c r="I58" s="12">
        <v>25569</v>
      </c>
      <c r="J58" s="12">
        <v>5113.8</v>
      </c>
      <c r="K58" s="13"/>
    </row>
    <row r="59" spans="1:11" ht="20.100000000000001" customHeight="1" x14ac:dyDescent="0.25">
      <c r="A59" s="2" t="s">
        <v>272</v>
      </c>
      <c r="B59" s="2" t="s">
        <v>273</v>
      </c>
      <c r="C59" s="9">
        <v>45422</v>
      </c>
      <c r="D59" s="10" t="s">
        <v>34</v>
      </c>
      <c r="E59" s="10" t="s">
        <v>61</v>
      </c>
      <c r="F59" s="10" t="s">
        <v>177</v>
      </c>
      <c r="G59" s="10" t="s">
        <v>178</v>
      </c>
      <c r="H59" s="11">
        <f t="shared" si="0"/>
        <v>85264.8</v>
      </c>
      <c r="I59" s="12">
        <v>71054</v>
      </c>
      <c r="J59" s="12">
        <v>14210.8</v>
      </c>
      <c r="K59" s="10" t="s">
        <v>179</v>
      </c>
    </row>
    <row r="60" spans="1:11" ht="20.100000000000001" customHeight="1" x14ac:dyDescent="0.25">
      <c r="A60" s="2" t="s">
        <v>272</v>
      </c>
      <c r="B60" s="2" t="s">
        <v>273</v>
      </c>
      <c r="C60" s="9">
        <v>45425</v>
      </c>
      <c r="D60" s="10" t="s">
        <v>41</v>
      </c>
      <c r="E60" s="10" t="s">
        <v>40</v>
      </c>
      <c r="F60" s="10" t="s">
        <v>180</v>
      </c>
      <c r="G60" s="10" t="s">
        <v>181</v>
      </c>
      <c r="H60" s="11">
        <f t="shared" si="0"/>
        <v>19887.13</v>
      </c>
      <c r="I60" s="12">
        <v>16572.61</v>
      </c>
      <c r="J60" s="12">
        <v>3314.52</v>
      </c>
      <c r="K60" s="10" t="s">
        <v>182</v>
      </c>
    </row>
    <row r="61" spans="1:11" ht="20.100000000000001" customHeight="1" x14ac:dyDescent="0.25">
      <c r="A61" s="2" t="s">
        <v>272</v>
      </c>
      <c r="B61" s="2" t="s">
        <v>273</v>
      </c>
      <c r="C61" s="9">
        <v>45425</v>
      </c>
      <c r="D61" s="10" t="s">
        <v>184</v>
      </c>
      <c r="E61" s="10" t="s">
        <v>183</v>
      </c>
      <c r="F61" s="10" t="s">
        <v>185</v>
      </c>
      <c r="G61" s="10" t="s">
        <v>186</v>
      </c>
      <c r="H61" s="11">
        <f t="shared" si="0"/>
        <v>14411.88</v>
      </c>
      <c r="I61" s="12">
        <v>12009.9</v>
      </c>
      <c r="J61" s="12">
        <v>2401.98</v>
      </c>
      <c r="K61" s="10" t="s">
        <v>187</v>
      </c>
    </row>
    <row r="62" spans="1:11" ht="20.100000000000001" customHeight="1" x14ac:dyDescent="0.25">
      <c r="A62" s="2" t="s">
        <v>272</v>
      </c>
      <c r="B62" s="2" t="s">
        <v>273</v>
      </c>
      <c r="C62" s="9">
        <v>45425</v>
      </c>
      <c r="D62" s="10" t="s">
        <v>34</v>
      </c>
      <c r="E62" s="10" t="s">
        <v>71</v>
      </c>
      <c r="F62" s="10" t="s">
        <v>72</v>
      </c>
      <c r="G62" s="10" t="s">
        <v>188</v>
      </c>
      <c r="H62" s="11">
        <f t="shared" si="0"/>
        <v>19008</v>
      </c>
      <c r="I62" s="12">
        <v>15840</v>
      </c>
      <c r="J62" s="12">
        <v>3168</v>
      </c>
      <c r="K62" s="10" t="s">
        <v>74</v>
      </c>
    </row>
    <row r="63" spans="1:11" ht="20.100000000000001" customHeight="1" x14ac:dyDescent="0.25">
      <c r="A63" s="2" t="s">
        <v>272</v>
      </c>
      <c r="B63" s="2" t="s">
        <v>273</v>
      </c>
      <c r="C63" s="9">
        <v>45425</v>
      </c>
      <c r="D63" s="10" t="s">
        <v>34</v>
      </c>
      <c r="E63" s="10" t="s">
        <v>71</v>
      </c>
      <c r="F63" s="10" t="s">
        <v>75</v>
      </c>
      <c r="G63" s="10" t="s">
        <v>189</v>
      </c>
      <c r="H63" s="11">
        <f t="shared" si="0"/>
        <v>24768.94</v>
      </c>
      <c r="I63" s="12">
        <v>20640.78</v>
      </c>
      <c r="J63" s="12">
        <v>4128.16</v>
      </c>
      <c r="K63" s="10" t="s">
        <v>77</v>
      </c>
    </row>
    <row r="64" spans="1:11" ht="20.100000000000001" customHeight="1" x14ac:dyDescent="0.25">
      <c r="A64" s="2" t="s">
        <v>272</v>
      </c>
      <c r="B64" s="2" t="s">
        <v>273</v>
      </c>
      <c r="C64" s="9">
        <v>45425</v>
      </c>
      <c r="D64" s="10" t="s">
        <v>34</v>
      </c>
      <c r="E64" s="10" t="s">
        <v>71</v>
      </c>
      <c r="F64" s="10" t="s">
        <v>75</v>
      </c>
      <c r="G64" s="10" t="s">
        <v>190</v>
      </c>
      <c r="H64" s="11">
        <f t="shared" si="0"/>
        <v>12339.38</v>
      </c>
      <c r="I64" s="12">
        <v>10282.82</v>
      </c>
      <c r="J64" s="12">
        <v>2056.56</v>
      </c>
      <c r="K64" s="10" t="s">
        <v>77</v>
      </c>
    </row>
    <row r="65" spans="1:11" ht="20.100000000000001" customHeight="1" x14ac:dyDescent="0.25">
      <c r="A65" s="2" t="s">
        <v>272</v>
      </c>
      <c r="B65" s="2" t="s">
        <v>273</v>
      </c>
      <c r="C65" s="9">
        <v>45425</v>
      </c>
      <c r="D65" s="10" t="s">
        <v>34</v>
      </c>
      <c r="E65" s="10" t="s">
        <v>71</v>
      </c>
      <c r="F65" s="10" t="s">
        <v>75</v>
      </c>
      <c r="G65" s="10" t="s">
        <v>191</v>
      </c>
      <c r="H65" s="11">
        <f t="shared" si="0"/>
        <v>12139.53</v>
      </c>
      <c r="I65" s="12">
        <v>10116.27</v>
      </c>
      <c r="J65" s="12">
        <v>2023.26</v>
      </c>
      <c r="K65" s="10" t="s">
        <v>77</v>
      </c>
    </row>
    <row r="66" spans="1:11" ht="20.100000000000001" customHeight="1" x14ac:dyDescent="0.25">
      <c r="A66" s="2" t="s">
        <v>272</v>
      </c>
      <c r="B66" s="2" t="s">
        <v>273</v>
      </c>
      <c r="C66" s="9">
        <v>45425</v>
      </c>
      <c r="D66" s="10" t="s">
        <v>34</v>
      </c>
      <c r="E66" s="10" t="s">
        <v>71</v>
      </c>
      <c r="F66" s="10" t="s">
        <v>75</v>
      </c>
      <c r="G66" s="10" t="s">
        <v>192</v>
      </c>
      <c r="H66" s="11">
        <f t="shared" si="0"/>
        <v>15684.92</v>
      </c>
      <c r="I66" s="12">
        <v>13070.77</v>
      </c>
      <c r="J66" s="12">
        <v>2614.15</v>
      </c>
      <c r="K66" s="10" t="s">
        <v>77</v>
      </c>
    </row>
    <row r="67" spans="1:11" ht="20.100000000000001" customHeight="1" x14ac:dyDescent="0.25">
      <c r="A67" s="2" t="s">
        <v>272</v>
      </c>
      <c r="B67" s="2" t="s">
        <v>273</v>
      </c>
      <c r="C67" s="9">
        <v>45425</v>
      </c>
      <c r="D67" s="10" t="s">
        <v>34</v>
      </c>
      <c r="E67" s="10" t="s">
        <v>71</v>
      </c>
      <c r="F67" s="10" t="s">
        <v>78</v>
      </c>
      <c r="G67" s="10" t="s">
        <v>193</v>
      </c>
      <c r="H67" s="11">
        <f t="shared" si="0"/>
        <v>15089.4</v>
      </c>
      <c r="I67" s="12">
        <v>12574.5</v>
      </c>
      <c r="J67" s="12">
        <v>2514.9</v>
      </c>
      <c r="K67" s="10" t="s">
        <v>80</v>
      </c>
    </row>
    <row r="68" spans="1:11" ht="20.100000000000001" customHeight="1" x14ac:dyDescent="0.25">
      <c r="A68" s="2" t="s">
        <v>272</v>
      </c>
      <c r="B68" s="2" t="s">
        <v>273</v>
      </c>
      <c r="C68" s="9">
        <v>45425</v>
      </c>
      <c r="D68" s="10" t="s">
        <v>34</v>
      </c>
      <c r="E68" s="10" t="s">
        <v>71</v>
      </c>
      <c r="F68" s="10" t="s">
        <v>194</v>
      </c>
      <c r="G68" s="10" t="s">
        <v>195</v>
      </c>
      <c r="H68" s="11">
        <f t="shared" ref="H68:H109" si="1">SUM(I68+J68)</f>
        <v>13370.4</v>
      </c>
      <c r="I68" s="12">
        <v>11142</v>
      </c>
      <c r="J68" s="12">
        <v>2228.4</v>
      </c>
      <c r="K68" s="10" t="s">
        <v>196</v>
      </c>
    </row>
    <row r="69" spans="1:11" ht="20.100000000000001" customHeight="1" x14ac:dyDescent="0.25">
      <c r="A69" s="2" t="s">
        <v>272</v>
      </c>
      <c r="B69" s="2" t="s">
        <v>273</v>
      </c>
      <c r="C69" s="9">
        <v>45425</v>
      </c>
      <c r="D69" s="10" t="s">
        <v>34</v>
      </c>
      <c r="E69" s="10" t="s">
        <v>71</v>
      </c>
      <c r="F69" s="10" t="s">
        <v>81</v>
      </c>
      <c r="G69" s="10" t="s">
        <v>197</v>
      </c>
      <c r="H69" s="11">
        <f t="shared" si="1"/>
        <v>50185.08</v>
      </c>
      <c r="I69" s="12">
        <v>41820.9</v>
      </c>
      <c r="J69" s="12">
        <v>8364.18</v>
      </c>
      <c r="K69" s="10" t="s">
        <v>83</v>
      </c>
    </row>
    <row r="70" spans="1:11" ht="20.100000000000001" customHeight="1" x14ac:dyDescent="0.25">
      <c r="A70" s="2" t="s">
        <v>272</v>
      </c>
      <c r="B70" s="2" t="s">
        <v>273</v>
      </c>
      <c r="C70" s="9">
        <v>45425</v>
      </c>
      <c r="D70" s="10" t="s">
        <v>34</v>
      </c>
      <c r="E70" s="10" t="s">
        <v>71</v>
      </c>
      <c r="F70" s="10" t="s">
        <v>198</v>
      </c>
      <c r="G70" s="10" t="s">
        <v>199</v>
      </c>
      <c r="H70" s="11">
        <f t="shared" si="1"/>
        <v>14745.06</v>
      </c>
      <c r="I70" s="12">
        <v>12287.55</v>
      </c>
      <c r="J70" s="12">
        <v>2457.5100000000002</v>
      </c>
      <c r="K70" s="10" t="s">
        <v>200</v>
      </c>
    </row>
    <row r="71" spans="1:11" ht="20.100000000000001" customHeight="1" x14ac:dyDescent="0.25">
      <c r="A71" s="2" t="s">
        <v>272</v>
      </c>
      <c r="B71" s="2" t="s">
        <v>273</v>
      </c>
      <c r="C71" s="9">
        <v>45425</v>
      </c>
      <c r="D71" s="10" t="s">
        <v>34</v>
      </c>
      <c r="E71" s="10" t="s">
        <v>71</v>
      </c>
      <c r="F71" s="10" t="s">
        <v>95</v>
      </c>
      <c r="G71" s="10" t="s">
        <v>201</v>
      </c>
      <c r="H71" s="11">
        <f t="shared" si="1"/>
        <v>13680</v>
      </c>
      <c r="I71" s="12">
        <v>11400</v>
      </c>
      <c r="J71" s="12">
        <v>2280</v>
      </c>
      <c r="K71" s="10" t="s">
        <v>97</v>
      </c>
    </row>
    <row r="72" spans="1:11" ht="20.100000000000001" customHeight="1" x14ac:dyDescent="0.25">
      <c r="A72" s="2" t="s">
        <v>272</v>
      </c>
      <c r="B72" s="2" t="s">
        <v>273</v>
      </c>
      <c r="C72" s="9">
        <v>45425</v>
      </c>
      <c r="D72" s="10" t="s">
        <v>34</v>
      </c>
      <c r="E72" s="10" t="s">
        <v>71</v>
      </c>
      <c r="F72" s="10" t="s">
        <v>95</v>
      </c>
      <c r="G72" s="10" t="s">
        <v>202</v>
      </c>
      <c r="H72" s="11">
        <f t="shared" si="1"/>
        <v>18240</v>
      </c>
      <c r="I72" s="12">
        <v>15200</v>
      </c>
      <c r="J72" s="12">
        <v>3040</v>
      </c>
      <c r="K72" s="10" t="s">
        <v>97</v>
      </c>
    </row>
    <row r="73" spans="1:11" ht="20.100000000000001" customHeight="1" x14ac:dyDescent="0.25">
      <c r="A73" s="2" t="s">
        <v>272</v>
      </c>
      <c r="B73" s="2" t="s">
        <v>273</v>
      </c>
      <c r="C73" s="9">
        <v>45425</v>
      </c>
      <c r="D73" s="10" t="s">
        <v>34</v>
      </c>
      <c r="E73" s="10" t="s">
        <v>71</v>
      </c>
      <c r="F73" s="10" t="s">
        <v>95</v>
      </c>
      <c r="G73" s="10" t="s">
        <v>203</v>
      </c>
      <c r="H73" s="11">
        <f t="shared" si="1"/>
        <v>13680</v>
      </c>
      <c r="I73" s="12">
        <v>11400</v>
      </c>
      <c r="J73" s="12">
        <v>2280</v>
      </c>
      <c r="K73" s="10" t="s">
        <v>97</v>
      </c>
    </row>
    <row r="74" spans="1:11" ht="20.100000000000001" customHeight="1" x14ac:dyDescent="0.25">
      <c r="A74" s="2" t="s">
        <v>272</v>
      </c>
      <c r="B74" s="2" t="s">
        <v>273</v>
      </c>
      <c r="C74" s="9">
        <v>45425</v>
      </c>
      <c r="D74" s="10" t="s">
        <v>205</v>
      </c>
      <c r="E74" s="10" t="s">
        <v>204</v>
      </c>
      <c r="F74" s="10" t="s">
        <v>42</v>
      </c>
      <c r="G74" s="10" t="s">
        <v>206</v>
      </c>
      <c r="H74" s="11">
        <f t="shared" si="1"/>
        <v>334466.40000000002</v>
      </c>
      <c r="I74" s="12">
        <v>278722</v>
      </c>
      <c r="J74" s="12">
        <v>55744.4</v>
      </c>
      <c r="K74" s="10" t="s">
        <v>44</v>
      </c>
    </row>
    <row r="75" spans="1:11" ht="20.100000000000001" customHeight="1" x14ac:dyDescent="0.25">
      <c r="A75" s="2" t="s">
        <v>272</v>
      </c>
      <c r="B75" s="2" t="s">
        <v>273</v>
      </c>
      <c r="C75" s="9">
        <v>45425</v>
      </c>
      <c r="D75" s="10" t="s">
        <v>205</v>
      </c>
      <c r="E75" s="10" t="s">
        <v>204</v>
      </c>
      <c r="F75" s="10" t="s">
        <v>42</v>
      </c>
      <c r="G75" s="10" t="s">
        <v>207</v>
      </c>
      <c r="H75" s="11">
        <f t="shared" si="1"/>
        <v>45021.599999999999</v>
      </c>
      <c r="I75" s="12">
        <v>37518</v>
      </c>
      <c r="J75" s="12">
        <v>7503.6</v>
      </c>
      <c r="K75" s="10" t="s">
        <v>44</v>
      </c>
    </row>
    <row r="76" spans="1:11" ht="20.100000000000001" customHeight="1" x14ac:dyDescent="0.25">
      <c r="A76" s="2" t="s">
        <v>272</v>
      </c>
      <c r="B76" s="2" t="s">
        <v>273</v>
      </c>
      <c r="C76" s="9">
        <v>45425</v>
      </c>
      <c r="D76" s="10" t="s">
        <v>205</v>
      </c>
      <c r="E76" s="10" t="s">
        <v>204</v>
      </c>
      <c r="F76" s="10" t="s">
        <v>42</v>
      </c>
      <c r="G76" s="10" t="s">
        <v>208</v>
      </c>
      <c r="H76" s="11">
        <f t="shared" si="1"/>
        <v>32317.200000000001</v>
      </c>
      <c r="I76" s="12">
        <v>26931</v>
      </c>
      <c r="J76" s="12">
        <v>5386.2</v>
      </c>
      <c r="K76" s="10" t="s">
        <v>44</v>
      </c>
    </row>
    <row r="77" spans="1:11" ht="20.100000000000001" customHeight="1" x14ac:dyDescent="0.25">
      <c r="A77" s="2" t="s">
        <v>272</v>
      </c>
      <c r="B77" s="2" t="s">
        <v>273</v>
      </c>
      <c r="C77" s="9">
        <v>45425</v>
      </c>
      <c r="D77" s="10" t="s">
        <v>34</v>
      </c>
      <c r="E77" s="10" t="s">
        <v>103</v>
      </c>
      <c r="F77" s="10" t="s">
        <v>30</v>
      </c>
      <c r="G77" s="10" t="s">
        <v>209</v>
      </c>
      <c r="H77" s="11">
        <f t="shared" si="1"/>
        <v>158340.64000000001</v>
      </c>
      <c r="I77" s="12">
        <v>132057.54</v>
      </c>
      <c r="J77" s="12">
        <v>26283.1</v>
      </c>
      <c r="K77" s="10" t="s">
        <v>32</v>
      </c>
    </row>
    <row r="78" spans="1:11" ht="20.100000000000001" customHeight="1" x14ac:dyDescent="0.25">
      <c r="A78" s="2" t="s">
        <v>272</v>
      </c>
      <c r="B78" s="2" t="s">
        <v>273</v>
      </c>
      <c r="C78" s="9">
        <v>45425</v>
      </c>
      <c r="D78" s="10" t="s">
        <v>34</v>
      </c>
      <c r="E78" s="10" t="s">
        <v>103</v>
      </c>
      <c r="F78" s="10" t="s">
        <v>30</v>
      </c>
      <c r="G78" s="10" t="s">
        <v>210</v>
      </c>
      <c r="H78" s="11">
        <f t="shared" si="1"/>
        <v>180033.99</v>
      </c>
      <c r="I78" s="12">
        <v>150028.35999999999</v>
      </c>
      <c r="J78" s="12">
        <v>30005.63</v>
      </c>
      <c r="K78" s="10" t="s">
        <v>32</v>
      </c>
    </row>
    <row r="79" spans="1:11" ht="20.100000000000001" customHeight="1" x14ac:dyDescent="0.25">
      <c r="A79" s="2" t="s">
        <v>272</v>
      </c>
      <c r="B79" s="2" t="s">
        <v>273</v>
      </c>
      <c r="C79" s="9">
        <v>45425</v>
      </c>
      <c r="D79" s="10" t="s">
        <v>150</v>
      </c>
      <c r="E79" s="10" t="s">
        <v>211</v>
      </c>
      <c r="F79" s="10" t="s">
        <v>212</v>
      </c>
      <c r="G79" s="10" t="s">
        <v>213</v>
      </c>
      <c r="H79" s="11">
        <f t="shared" si="1"/>
        <v>72000</v>
      </c>
      <c r="I79" s="12">
        <v>60000</v>
      </c>
      <c r="J79" s="12">
        <v>12000</v>
      </c>
      <c r="K79" s="10" t="s">
        <v>214</v>
      </c>
    </row>
    <row r="80" spans="1:11" ht="20.100000000000001" customHeight="1" x14ac:dyDescent="0.25">
      <c r="A80" s="2" t="s">
        <v>272</v>
      </c>
      <c r="B80" s="2" t="s">
        <v>273</v>
      </c>
      <c r="C80" s="9">
        <v>45425</v>
      </c>
      <c r="D80" s="10" t="s">
        <v>216</v>
      </c>
      <c r="E80" s="10" t="s">
        <v>215</v>
      </c>
      <c r="F80" s="10" t="s">
        <v>217</v>
      </c>
      <c r="G80" s="10" t="s">
        <v>218</v>
      </c>
      <c r="H80" s="11">
        <f t="shared" si="1"/>
        <v>25035.9</v>
      </c>
      <c r="I80" s="12">
        <v>25035.9</v>
      </c>
      <c r="J80" s="12">
        <v>0</v>
      </c>
      <c r="K80" s="10" t="s">
        <v>219</v>
      </c>
    </row>
    <row r="81" spans="1:11" ht="20.100000000000001" customHeight="1" x14ac:dyDescent="0.25">
      <c r="A81" s="2" t="s">
        <v>272</v>
      </c>
      <c r="B81" s="2" t="s">
        <v>273</v>
      </c>
      <c r="C81" s="9">
        <v>45426</v>
      </c>
      <c r="D81" s="10" t="s">
        <v>19</v>
      </c>
      <c r="E81" s="10" t="s">
        <v>18</v>
      </c>
      <c r="F81" s="10" t="s">
        <v>20</v>
      </c>
      <c r="G81" s="10" t="s">
        <v>220</v>
      </c>
      <c r="H81" s="11">
        <f t="shared" si="1"/>
        <v>544247.28</v>
      </c>
      <c r="I81" s="12">
        <v>453539.4</v>
      </c>
      <c r="J81" s="12">
        <v>90707.88</v>
      </c>
      <c r="K81" s="10" t="s">
        <v>22</v>
      </c>
    </row>
    <row r="82" spans="1:11" ht="20.100000000000001" customHeight="1" x14ac:dyDescent="0.25">
      <c r="A82" s="2" t="s">
        <v>272</v>
      </c>
      <c r="B82" s="2" t="s">
        <v>273</v>
      </c>
      <c r="C82" s="9">
        <v>45428</v>
      </c>
      <c r="D82" s="10" t="s">
        <v>221</v>
      </c>
      <c r="E82" s="10" t="s">
        <v>13</v>
      </c>
      <c r="F82" s="10" t="s">
        <v>15</v>
      </c>
      <c r="G82" s="10" t="s">
        <v>222</v>
      </c>
      <c r="H82" s="11">
        <f t="shared" si="1"/>
        <v>23226</v>
      </c>
      <c r="I82" s="12">
        <v>19355</v>
      </c>
      <c r="J82" s="12">
        <v>3871</v>
      </c>
      <c r="K82" s="10" t="s">
        <v>17</v>
      </c>
    </row>
    <row r="83" spans="1:11" ht="20.100000000000001" customHeight="1" x14ac:dyDescent="0.25">
      <c r="A83" s="2" t="s">
        <v>272</v>
      </c>
      <c r="B83" s="2" t="s">
        <v>273</v>
      </c>
      <c r="C83" s="9">
        <v>45428</v>
      </c>
      <c r="D83" s="10" t="s">
        <v>34</v>
      </c>
      <c r="E83" s="10" t="s">
        <v>223</v>
      </c>
      <c r="F83" s="10" t="s">
        <v>65</v>
      </c>
      <c r="G83" s="10" t="s">
        <v>224</v>
      </c>
      <c r="H83" s="11">
        <f t="shared" si="1"/>
        <v>13500</v>
      </c>
      <c r="I83" s="12">
        <v>13500</v>
      </c>
      <c r="J83" s="12">
        <v>0</v>
      </c>
      <c r="K83" s="10" t="s">
        <v>67</v>
      </c>
    </row>
    <row r="84" spans="1:11" ht="20.100000000000001" customHeight="1" x14ac:dyDescent="0.25">
      <c r="A84" s="2" t="s">
        <v>272</v>
      </c>
      <c r="B84" s="2" t="s">
        <v>273</v>
      </c>
      <c r="C84" s="9">
        <v>45428</v>
      </c>
      <c r="D84" s="10" t="s">
        <v>9</v>
      </c>
      <c r="E84" s="10" t="s">
        <v>40</v>
      </c>
      <c r="F84" s="10" t="s">
        <v>225</v>
      </c>
      <c r="G84" s="10" t="s">
        <v>226</v>
      </c>
      <c r="H84" s="11">
        <f t="shared" si="1"/>
        <v>124980</v>
      </c>
      <c r="I84" s="12">
        <v>104150</v>
      </c>
      <c r="J84" s="12">
        <v>20830</v>
      </c>
      <c r="K84" s="13"/>
    </row>
    <row r="85" spans="1:11" ht="20.100000000000001" customHeight="1" x14ac:dyDescent="0.25">
      <c r="A85" s="2" t="s">
        <v>272</v>
      </c>
      <c r="B85" s="2" t="s">
        <v>273</v>
      </c>
      <c r="C85" s="9">
        <v>45429</v>
      </c>
      <c r="D85" s="10" t="s">
        <v>34</v>
      </c>
      <c r="E85" s="10" t="s">
        <v>55</v>
      </c>
      <c r="F85" s="10" t="s">
        <v>227</v>
      </c>
      <c r="G85" s="10" t="s">
        <v>228</v>
      </c>
      <c r="H85" s="11">
        <f t="shared" si="1"/>
        <v>12289.92</v>
      </c>
      <c r="I85" s="12">
        <v>10504.2</v>
      </c>
      <c r="J85" s="12">
        <v>1785.72</v>
      </c>
      <c r="K85" s="10" t="s">
        <v>229</v>
      </c>
    </row>
    <row r="86" spans="1:11" ht="20.100000000000001" customHeight="1" x14ac:dyDescent="0.25">
      <c r="A86" s="2" t="s">
        <v>272</v>
      </c>
      <c r="B86" s="2" t="s">
        <v>273</v>
      </c>
      <c r="C86" s="9">
        <v>45429</v>
      </c>
      <c r="D86" s="10" t="s">
        <v>231</v>
      </c>
      <c r="E86" s="10" t="s">
        <v>230</v>
      </c>
      <c r="F86" s="10" t="s">
        <v>232</v>
      </c>
      <c r="G86" s="10" t="s">
        <v>233</v>
      </c>
      <c r="H86" s="11">
        <f t="shared" si="1"/>
        <v>14899.4</v>
      </c>
      <c r="I86" s="12">
        <v>12412</v>
      </c>
      <c r="J86" s="12">
        <v>2487.4</v>
      </c>
      <c r="K86" s="10" t="s">
        <v>234</v>
      </c>
    </row>
    <row r="87" spans="1:11" ht="20.100000000000001" customHeight="1" x14ac:dyDescent="0.25">
      <c r="A87" s="2" t="s">
        <v>272</v>
      </c>
      <c r="B87" s="2" t="s">
        <v>273</v>
      </c>
      <c r="C87" s="9">
        <v>45432</v>
      </c>
      <c r="D87" s="10" t="s">
        <v>34</v>
      </c>
      <c r="E87" s="10" t="s">
        <v>71</v>
      </c>
      <c r="F87" s="10" t="s">
        <v>72</v>
      </c>
      <c r="G87" s="10" t="s">
        <v>235</v>
      </c>
      <c r="H87" s="11">
        <f t="shared" si="1"/>
        <v>31199.629999999997</v>
      </c>
      <c r="I87" s="12">
        <v>25999.69</v>
      </c>
      <c r="J87" s="12">
        <v>5199.9399999999996</v>
      </c>
      <c r="K87" s="10" t="s">
        <v>74</v>
      </c>
    </row>
    <row r="88" spans="1:11" ht="20.100000000000001" customHeight="1" x14ac:dyDescent="0.25">
      <c r="A88" s="2" t="s">
        <v>272</v>
      </c>
      <c r="B88" s="2" t="s">
        <v>273</v>
      </c>
      <c r="C88" s="9">
        <v>45432</v>
      </c>
      <c r="D88" s="10" t="s">
        <v>34</v>
      </c>
      <c r="E88" s="10" t="s">
        <v>71</v>
      </c>
      <c r="F88" s="10" t="s">
        <v>72</v>
      </c>
      <c r="G88" s="10" t="s">
        <v>236</v>
      </c>
      <c r="H88" s="11">
        <f t="shared" si="1"/>
        <v>18249.84</v>
      </c>
      <c r="I88" s="12">
        <v>15208.2</v>
      </c>
      <c r="J88" s="12">
        <v>3041.64</v>
      </c>
      <c r="K88" s="10" t="s">
        <v>74</v>
      </c>
    </row>
    <row r="89" spans="1:11" ht="20.100000000000001" customHeight="1" x14ac:dyDescent="0.25">
      <c r="A89" s="2" t="s">
        <v>272</v>
      </c>
      <c r="B89" s="2" t="s">
        <v>273</v>
      </c>
      <c r="C89" s="9">
        <v>45432</v>
      </c>
      <c r="D89" s="10" t="s">
        <v>34</v>
      </c>
      <c r="E89" s="10" t="s">
        <v>71</v>
      </c>
      <c r="F89" s="10" t="s">
        <v>72</v>
      </c>
      <c r="G89" s="10" t="s">
        <v>237</v>
      </c>
      <c r="H89" s="11">
        <f t="shared" si="1"/>
        <v>29202.719999999998</v>
      </c>
      <c r="I89" s="12">
        <v>24335.599999999999</v>
      </c>
      <c r="J89" s="12">
        <v>4867.12</v>
      </c>
      <c r="K89" s="10" t="s">
        <v>74</v>
      </c>
    </row>
    <row r="90" spans="1:11" ht="20.100000000000001" customHeight="1" x14ac:dyDescent="0.25">
      <c r="A90" s="2" t="s">
        <v>272</v>
      </c>
      <c r="B90" s="2" t="s">
        <v>273</v>
      </c>
      <c r="C90" s="9">
        <v>45432</v>
      </c>
      <c r="D90" s="10" t="s">
        <v>34</v>
      </c>
      <c r="E90" s="10" t="s">
        <v>71</v>
      </c>
      <c r="F90" s="10" t="s">
        <v>72</v>
      </c>
      <c r="G90" s="10" t="s">
        <v>238</v>
      </c>
      <c r="H90" s="11">
        <f t="shared" si="1"/>
        <v>17220</v>
      </c>
      <c r="I90" s="12">
        <v>14350</v>
      </c>
      <c r="J90" s="12">
        <v>2870</v>
      </c>
      <c r="K90" s="10" t="s">
        <v>74</v>
      </c>
    </row>
    <row r="91" spans="1:11" ht="20.100000000000001" customHeight="1" x14ac:dyDescent="0.25">
      <c r="A91" s="2" t="s">
        <v>272</v>
      </c>
      <c r="B91" s="2" t="s">
        <v>273</v>
      </c>
      <c r="C91" s="9">
        <v>45432</v>
      </c>
      <c r="D91" s="10" t="s">
        <v>34</v>
      </c>
      <c r="E91" s="10" t="s">
        <v>71</v>
      </c>
      <c r="F91" s="10" t="s">
        <v>75</v>
      </c>
      <c r="G91" s="10" t="s">
        <v>239</v>
      </c>
      <c r="H91" s="11">
        <f t="shared" si="1"/>
        <v>12226.99</v>
      </c>
      <c r="I91" s="12">
        <v>10189.16</v>
      </c>
      <c r="J91" s="12">
        <v>2037.83</v>
      </c>
      <c r="K91" s="10" t="s">
        <v>77</v>
      </c>
    </row>
    <row r="92" spans="1:11" ht="20.100000000000001" customHeight="1" x14ac:dyDescent="0.25">
      <c r="A92" s="2" t="s">
        <v>272</v>
      </c>
      <c r="B92" s="2" t="s">
        <v>273</v>
      </c>
      <c r="C92" s="9">
        <v>45432</v>
      </c>
      <c r="D92" s="10" t="s">
        <v>34</v>
      </c>
      <c r="E92" s="10" t="s">
        <v>71</v>
      </c>
      <c r="F92" s="10" t="s">
        <v>75</v>
      </c>
      <c r="G92" s="10" t="s">
        <v>240</v>
      </c>
      <c r="H92" s="11">
        <f t="shared" si="1"/>
        <v>14174.83</v>
      </c>
      <c r="I92" s="12">
        <v>11812.36</v>
      </c>
      <c r="J92" s="12">
        <v>2362.4699999999998</v>
      </c>
      <c r="K92" s="10" t="s">
        <v>77</v>
      </c>
    </row>
    <row r="93" spans="1:11" ht="20.100000000000001" customHeight="1" x14ac:dyDescent="0.25">
      <c r="A93" s="2" t="s">
        <v>272</v>
      </c>
      <c r="B93" s="2" t="s">
        <v>273</v>
      </c>
      <c r="C93" s="9">
        <v>45432</v>
      </c>
      <c r="D93" s="10" t="s">
        <v>34</v>
      </c>
      <c r="E93" s="10" t="s">
        <v>71</v>
      </c>
      <c r="F93" s="10" t="s">
        <v>78</v>
      </c>
      <c r="G93" s="10" t="s">
        <v>241</v>
      </c>
      <c r="H93" s="11">
        <f t="shared" si="1"/>
        <v>18000</v>
      </c>
      <c r="I93" s="12">
        <v>15000</v>
      </c>
      <c r="J93" s="12">
        <v>3000</v>
      </c>
      <c r="K93" s="10" t="s">
        <v>80</v>
      </c>
    </row>
    <row r="94" spans="1:11" ht="20.100000000000001" customHeight="1" x14ac:dyDescent="0.25">
      <c r="A94" s="2" t="s">
        <v>272</v>
      </c>
      <c r="B94" s="2" t="s">
        <v>273</v>
      </c>
      <c r="C94" s="9">
        <v>45432</v>
      </c>
      <c r="D94" s="10" t="s">
        <v>34</v>
      </c>
      <c r="E94" s="10" t="s">
        <v>71</v>
      </c>
      <c r="F94" s="10" t="s">
        <v>78</v>
      </c>
      <c r="G94" s="10" t="s">
        <v>242</v>
      </c>
      <c r="H94" s="11">
        <f t="shared" si="1"/>
        <v>23400</v>
      </c>
      <c r="I94" s="12">
        <v>19500</v>
      </c>
      <c r="J94" s="12">
        <v>3900</v>
      </c>
      <c r="K94" s="10" t="s">
        <v>80</v>
      </c>
    </row>
    <row r="95" spans="1:11" ht="20.100000000000001" customHeight="1" x14ac:dyDescent="0.25">
      <c r="A95" s="2" t="s">
        <v>272</v>
      </c>
      <c r="B95" s="2" t="s">
        <v>273</v>
      </c>
      <c r="C95" s="9">
        <v>45432</v>
      </c>
      <c r="D95" s="10" t="s">
        <v>34</v>
      </c>
      <c r="E95" s="10" t="s">
        <v>71</v>
      </c>
      <c r="F95" s="10" t="s">
        <v>95</v>
      </c>
      <c r="G95" s="10" t="s">
        <v>243</v>
      </c>
      <c r="H95" s="11">
        <f t="shared" si="1"/>
        <v>21027.07</v>
      </c>
      <c r="I95" s="12">
        <v>17522.560000000001</v>
      </c>
      <c r="J95" s="12">
        <v>3504.51</v>
      </c>
      <c r="K95" s="10" t="s">
        <v>97</v>
      </c>
    </row>
    <row r="96" spans="1:11" ht="20.100000000000001" customHeight="1" x14ac:dyDescent="0.25">
      <c r="A96" s="2" t="s">
        <v>272</v>
      </c>
      <c r="B96" s="2" t="s">
        <v>273</v>
      </c>
      <c r="C96" s="9">
        <v>45432</v>
      </c>
      <c r="D96" s="10" t="s">
        <v>34</v>
      </c>
      <c r="E96" s="10" t="s">
        <v>103</v>
      </c>
      <c r="F96" s="10" t="s">
        <v>30</v>
      </c>
      <c r="G96" s="10" t="s">
        <v>244</v>
      </c>
      <c r="H96" s="11">
        <f t="shared" si="1"/>
        <v>181644.26</v>
      </c>
      <c r="I96" s="12">
        <v>151465.68</v>
      </c>
      <c r="J96" s="12">
        <v>30178.58</v>
      </c>
      <c r="K96" s="10" t="s">
        <v>32</v>
      </c>
    </row>
    <row r="97" spans="1:11" ht="20.100000000000001" customHeight="1" x14ac:dyDescent="0.25">
      <c r="A97" s="2" t="s">
        <v>272</v>
      </c>
      <c r="B97" s="2" t="s">
        <v>273</v>
      </c>
      <c r="C97" s="9">
        <v>45433</v>
      </c>
      <c r="D97" s="10" t="s">
        <v>19</v>
      </c>
      <c r="E97" s="10" t="s">
        <v>18</v>
      </c>
      <c r="F97" s="10" t="s">
        <v>20</v>
      </c>
      <c r="G97" s="10" t="s">
        <v>245</v>
      </c>
      <c r="H97" s="11">
        <f t="shared" si="1"/>
        <v>383844.01</v>
      </c>
      <c r="I97" s="12">
        <v>319870.01</v>
      </c>
      <c r="J97" s="12">
        <v>63974</v>
      </c>
      <c r="K97" s="10" t="s">
        <v>22</v>
      </c>
    </row>
    <row r="98" spans="1:11" ht="20.100000000000001" customHeight="1" x14ac:dyDescent="0.25">
      <c r="A98" s="2" t="s">
        <v>272</v>
      </c>
      <c r="B98" s="2" t="s">
        <v>273</v>
      </c>
      <c r="C98" s="9">
        <v>45433</v>
      </c>
      <c r="D98" s="10" t="s">
        <v>41</v>
      </c>
      <c r="E98" s="10" t="s">
        <v>40</v>
      </c>
      <c r="F98" s="10" t="s">
        <v>246</v>
      </c>
      <c r="G98" s="10" t="s">
        <v>247</v>
      </c>
      <c r="H98" s="11">
        <f t="shared" si="1"/>
        <v>15795</v>
      </c>
      <c r="I98" s="12">
        <v>12636</v>
      </c>
      <c r="J98" s="12">
        <v>3159</v>
      </c>
      <c r="K98" s="10" t="s">
        <v>248</v>
      </c>
    </row>
    <row r="99" spans="1:11" ht="20.100000000000001" customHeight="1" x14ac:dyDescent="0.25">
      <c r="A99" s="2" t="s">
        <v>272</v>
      </c>
      <c r="B99" s="2" t="s">
        <v>273</v>
      </c>
      <c r="C99" s="9">
        <v>45433</v>
      </c>
      <c r="D99" s="10" t="s">
        <v>124</v>
      </c>
      <c r="E99" s="10" t="s">
        <v>249</v>
      </c>
      <c r="F99" s="10" t="s">
        <v>250</v>
      </c>
      <c r="G99" s="10" t="s">
        <v>251</v>
      </c>
      <c r="H99" s="11">
        <f t="shared" si="1"/>
        <v>24960.14</v>
      </c>
      <c r="I99" s="12">
        <v>20800.12</v>
      </c>
      <c r="J99" s="12">
        <v>4160.0200000000004</v>
      </c>
      <c r="K99" s="10" t="s">
        <v>252</v>
      </c>
    </row>
    <row r="100" spans="1:11" ht="20.100000000000001" customHeight="1" x14ac:dyDescent="0.25">
      <c r="A100" s="2" t="s">
        <v>272</v>
      </c>
      <c r="B100" s="2" t="s">
        <v>273</v>
      </c>
      <c r="C100" s="9">
        <v>45433</v>
      </c>
      <c r="D100" s="10" t="s">
        <v>128</v>
      </c>
      <c r="E100" s="10" t="s">
        <v>249</v>
      </c>
      <c r="F100" s="10" t="s">
        <v>250</v>
      </c>
      <c r="G100" s="10" t="s">
        <v>253</v>
      </c>
      <c r="H100" s="11">
        <f t="shared" si="1"/>
        <v>22193.93</v>
      </c>
      <c r="I100" s="12">
        <v>18494.939999999999</v>
      </c>
      <c r="J100" s="12">
        <v>3698.99</v>
      </c>
      <c r="K100" s="10" t="s">
        <v>252</v>
      </c>
    </row>
    <row r="101" spans="1:11" ht="20.100000000000001" customHeight="1" x14ac:dyDescent="0.25">
      <c r="A101" s="2" t="s">
        <v>272</v>
      </c>
      <c r="B101" s="2" t="s">
        <v>273</v>
      </c>
      <c r="C101" s="9">
        <v>45433</v>
      </c>
      <c r="D101" s="10" t="s">
        <v>135</v>
      </c>
      <c r="E101" s="10" t="s">
        <v>254</v>
      </c>
      <c r="F101" s="10" t="s">
        <v>255</v>
      </c>
      <c r="G101" s="10" t="s">
        <v>256</v>
      </c>
      <c r="H101" s="11">
        <f t="shared" si="1"/>
        <v>32603.34</v>
      </c>
      <c r="I101" s="12">
        <v>32603.34</v>
      </c>
      <c r="J101" s="12">
        <v>0</v>
      </c>
      <c r="K101" s="13"/>
    </row>
    <row r="102" spans="1:11" ht="20.100000000000001" customHeight="1" x14ac:dyDescent="0.25">
      <c r="A102" s="2" t="s">
        <v>272</v>
      </c>
      <c r="B102" s="2" t="s">
        <v>273</v>
      </c>
      <c r="C102" s="9">
        <v>45435</v>
      </c>
      <c r="D102" s="10" t="s">
        <v>41</v>
      </c>
      <c r="E102" s="10" t="s">
        <v>40</v>
      </c>
      <c r="F102" s="10" t="s">
        <v>257</v>
      </c>
      <c r="G102" s="10" t="s">
        <v>258</v>
      </c>
      <c r="H102" s="11">
        <f t="shared" si="1"/>
        <v>21953.29</v>
      </c>
      <c r="I102" s="12">
        <v>18294.41</v>
      </c>
      <c r="J102" s="12">
        <v>3658.88</v>
      </c>
      <c r="K102" s="13"/>
    </row>
    <row r="103" spans="1:11" ht="20.100000000000001" customHeight="1" x14ac:dyDescent="0.25">
      <c r="A103" s="2" t="s">
        <v>272</v>
      </c>
      <c r="B103" s="2" t="s">
        <v>273</v>
      </c>
      <c r="C103" s="9">
        <v>45439</v>
      </c>
      <c r="D103" s="10" t="s">
        <v>34</v>
      </c>
      <c r="E103" s="10" t="s">
        <v>103</v>
      </c>
      <c r="F103" s="10" t="s">
        <v>30</v>
      </c>
      <c r="G103" s="10" t="s">
        <v>259</v>
      </c>
      <c r="H103" s="11">
        <f t="shared" si="1"/>
        <v>185275.65</v>
      </c>
      <c r="I103" s="12">
        <v>154515.75</v>
      </c>
      <c r="J103" s="12">
        <v>30759.9</v>
      </c>
      <c r="K103" s="10" t="s">
        <v>32</v>
      </c>
    </row>
    <row r="104" spans="1:11" ht="20.100000000000001" customHeight="1" x14ac:dyDescent="0.25">
      <c r="A104" s="2" t="s">
        <v>272</v>
      </c>
      <c r="B104" s="2" t="s">
        <v>273</v>
      </c>
      <c r="C104" s="9">
        <v>45439</v>
      </c>
      <c r="D104" s="10" t="s">
        <v>34</v>
      </c>
      <c r="E104" s="10" t="s">
        <v>103</v>
      </c>
      <c r="F104" s="10" t="s">
        <v>30</v>
      </c>
      <c r="G104" s="10" t="s">
        <v>260</v>
      </c>
      <c r="H104" s="11">
        <f t="shared" si="1"/>
        <v>211112.24</v>
      </c>
      <c r="I104" s="12">
        <v>175926.82</v>
      </c>
      <c r="J104" s="12">
        <v>35185.42</v>
      </c>
      <c r="K104" s="10" t="s">
        <v>32</v>
      </c>
    </row>
    <row r="105" spans="1:11" ht="20.100000000000001" customHeight="1" x14ac:dyDescent="0.25">
      <c r="A105" s="2" t="s">
        <v>272</v>
      </c>
      <c r="B105" s="2" t="s">
        <v>273</v>
      </c>
      <c r="C105" s="9">
        <v>45440</v>
      </c>
      <c r="D105" s="10" t="s">
        <v>34</v>
      </c>
      <c r="E105" s="10" t="s">
        <v>33</v>
      </c>
      <c r="F105" s="10" t="s">
        <v>261</v>
      </c>
      <c r="G105" s="10" t="s">
        <v>262</v>
      </c>
      <c r="H105" s="11">
        <f t="shared" si="1"/>
        <v>31904</v>
      </c>
      <c r="I105" s="12">
        <v>31904</v>
      </c>
      <c r="J105" s="12">
        <v>0</v>
      </c>
      <c r="K105" s="13"/>
    </row>
    <row r="106" spans="1:11" ht="20.100000000000001" customHeight="1" x14ac:dyDescent="0.25">
      <c r="A106" s="2" t="s">
        <v>272</v>
      </c>
      <c r="B106" s="2" t="s">
        <v>273</v>
      </c>
      <c r="C106" s="9">
        <v>45442</v>
      </c>
      <c r="D106" s="10" t="s">
        <v>116</v>
      </c>
      <c r="E106" s="10" t="s">
        <v>115</v>
      </c>
      <c r="F106" s="10" t="s">
        <v>263</v>
      </c>
      <c r="G106" s="10" t="s">
        <v>264</v>
      </c>
      <c r="H106" s="11">
        <f t="shared" si="1"/>
        <v>11225.99</v>
      </c>
      <c r="I106" s="12">
        <v>11225.99</v>
      </c>
      <c r="J106" s="12">
        <v>0</v>
      </c>
      <c r="K106" s="13"/>
    </row>
    <row r="107" spans="1:11" ht="20.100000000000001" customHeight="1" x14ac:dyDescent="0.25">
      <c r="A107" s="2" t="s">
        <v>272</v>
      </c>
      <c r="B107" s="2" t="s">
        <v>273</v>
      </c>
      <c r="C107" s="9">
        <v>45443</v>
      </c>
      <c r="D107" s="10" t="s">
        <v>14</v>
      </c>
      <c r="E107" s="10" t="s">
        <v>13</v>
      </c>
      <c r="F107" s="10" t="s">
        <v>15</v>
      </c>
      <c r="G107" s="10" t="s">
        <v>265</v>
      </c>
      <c r="H107" s="11">
        <f t="shared" si="1"/>
        <v>28260</v>
      </c>
      <c r="I107" s="12">
        <v>23550</v>
      </c>
      <c r="J107" s="12">
        <v>4710</v>
      </c>
      <c r="K107" s="10" t="s">
        <v>17</v>
      </c>
    </row>
    <row r="108" spans="1:11" ht="20.100000000000001" customHeight="1" x14ac:dyDescent="0.25">
      <c r="A108" s="2" t="s">
        <v>272</v>
      </c>
      <c r="B108" s="2" t="s">
        <v>273</v>
      </c>
      <c r="C108" s="9">
        <v>45443</v>
      </c>
      <c r="D108" s="10" t="s">
        <v>41</v>
      </c>
      <c r="E108" s="10" t="s">
        <v>40</v>
      </c>
      <c r="F108" s="10" t="s">
        <v>42</v>
      </c>
      <c r="G108" s="10" t="s">
        <v>266</v>
      </c>
      <c r="H108" s="11">
        <f t="shared" si="1"/>
        <v>32021.15</v>
      </c>
      <c r="I108" s="12">
        <v>26684.29</v>
      </c>
      <c r="J108" s="12">
        <v>5336.86</v>
      </c>
      <c r="K108" s="10" t="s">
        <v>44</v>
      </c>
    </row>
    <row r="109" spans="1:11" ht="20.100000000000001" customHeight="1" x14ac:dyDescent="0.25">
      <c r="A109" s="2" t="s">
        <v>272</v>
      </c>
      <c r="B109" s="2" t="s">
        <v>273</v>
      </c>
      <c r="C109" s="9">
        <v>45443</v>
      </c>
      <c r="D109" s="10" t="s">
        <v>34</v>
      </c>
      <c r="E109" s="10" t="s">
        <v>61</v>
      </c>
      <c r="F109" s="10" t="s">
        <v>267</v>
      </c>
      <c r="G109" s="10" t="s">
        <v>268</v>
      </c>
      <c r="H109" s="11">
        <f t="shared" si="1"/>
        <v>14220.38</v>
      </c>
      <c r="I109" s="12">
        <v>11850.32</v>
      </c>
      <c r="J109" s="12">
        <v>2370.06</v>
      </c>
      <c r="K109" s="10" t="s">
        <v>269</v>
      </c>
    </row>
  </sheetData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2024-06-03T12:48:56Z</dcterms:created>
  <dcterms:modified xsi:type="dcterms:W3CDTF">2024-06-03T12:56:25Z</dcterms:modified>
</cp:coreProperties>
</file>