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Sheet1!$A$2:$K$166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</calcChain>
</file>

<file path=xl/sharedStrings.xml><?xml version="1.0" encoding="utf-8"?>
<sst xmlns="http://schemas.openxmlformats.org/spreadsheetml/2006/main" count="1146" uniqueCount="401">
  <si>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</si>
  <si>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</si>
  <si>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</si>
  <si>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</si>
  <si>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</si>
  <si>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</si>
  <si>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</si>
  <si>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</si>
  <si>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Drugs</t>
  </si>
  <si>
    <t>Balance Sheet</t>
  </si>
  <si>
    <t>AAH PHARMACEUTICALS LTD</t>
  </si>
  <si>
    <t>GB 222 5169 87</t>
  </si>
  <si>
    <t>BAYER PLC</t>
  </si>
  <si>
    <t>641958611</t>
  </si>
  <si>
    <t>PHOENIX HEALTHCARE DISTRIBUTION LTD</t>
  </si>
  <si>
    <t>109898228</t>
  </si>
  <si>
    <t>SUPPLY CHAIN COORDINATION LIMITED</t>
  </si>
  <si>
    <t>290885854</t>
  </si>
  <si>
    <t>Laboratory Chemicals</t>
  </si>
  <si>
    <t>Managed Equipment Service</t>
  </si>
  <si>
    <t>ABBOTT LABORATORIES LTD</t>
  </si>
  <si>
    <t>430867056</t>
  </si>
  <si>
    <t>NonNHS Trade Pybls Curr</t>
  </si>
  <si>
    <t>NonRes Bldg Additions</t>
  </si>
  <si>
    <t>Payroll Ded'ns N/S Curr</t>
  </si>
  <si>
    <t>TUSKERDIRECT LTD</t>
  </si>
  <si>
    <t>GB244155576a</t>
  </si>
  <si>
    <t>SrvcsRecd-FoundationTrust</t>
  </si>
  <si>
    <t>General Pathology</t>
  </si>
  <si>
    <t>SHEFFIELD CHILDRENS NHS FOUNDATION TRUST</t>
  </si>
  <si>
    <t>654940418</t>
  </si>
  <si>
    <t>Taxi &amp; Other Vehicle Hire</t>
  </si>
  <si>
    <t>Transport</t>
  </si>
  <si>
    <t>WILFREDA BEEHIVE LTD</t>
  </si>
  <si>
    <t>Bank Nurse : Qualified</t>
  </si>
  <si>
    <t>Recharge a/c - Bank Nurse</t>
  </si>
  <si>
    <t>NHS PROFESSIONALS LTD</t>
  </si>
  <si>
    <t>983 501 510</t>
  </si>
  <si>
    <t>Commercial Sector</t>
  </si>
  <si>
    <t>MEOC</t>
  </si>
  <si>
    <t>MEDINET CLINICAL SERVICES LTD</t>
  </si>
  <si>
    <t>TET LTD</t>
  </si>
  <si>
    <t>429602744</t>
  </si>
  <si>
    <t>Electricity</t>
  </si>
  <si>
    <t>ENERGY AND UTILITY BASSETLAW</t>
  </si>
  <si>
    <t>EDF ENERGY CUSTOMERS PLC</t>
  </si>
  <si>
    <t>GB 523041202</t>
  </si>
  <si>
    <t>Energy - Montagu</t>
  </si>
  <si>
    <t>Energy DRI</t>
  </si>
  <si>
    <t>EDF ENERGY CUSTOMERS LTD</t>
  </si>
  <si>
    <t>SME HCI LTD</t>
  </si>
  <si>
    <t>869578054</t>
  </si>
  <si>
    <t>Ext Contr Laundry</t>
  </si>
  <si>
    <t>Laundry Service</t>
  </si>
  <si>
    <t>SYNERGY HEALTH MANAGED SERVICES LTD</t>
  </si>
  <si>
    <t>GB 243 8296 87</t>
  </si>
  <si>
    <t>Med Equip Additions</t>
  </si>
  <si>
    <t>Anaesthetics Accessories</t>
  </si>
  <si>
    <t>Respiratory Physiology DRI</t>
  </si>
  <si>
    <t>RESMED (UK) LTD</t>
  </si>
  <si>
    <t>GB 945 6405 08</t>
  </si>
  <si>
    <t>Ward 21 Respiratory</t>
  </si>
  <si>
    <t>Computer Maintenance</t>
  </si>
  <si>
    <t>IT Contracts</t>
  </si>
  <si>
    <t>9410003615</t>
  </si>
  <si>
    <t>Contr Refuse &amp; Clin Waste</t>
  </si>
  <si>
    <t>Waste Disposal Doncaster</t>
  </si>
  <si>
    <t>Contractual Clinical Srv</t>
  </si>
  <si>
    <t>Pharmacy DRI</t>
  </si>
  <si>
    <t>NHS BUSINESS SERVICES AUTHORITY</t>
  </si>
  <si>
    <t>GB 654 4347 29</t>
  </si>
  <si>
    <t>ALLIANCE HEALTHCARE DISTRIBUTION LTD</t>
  </si>
  <si>
    <t>GB386334767</t>
  </si>
  <si>
    <t>ALLOGA UK LTD</t>
  </si>
  <si>
    <t>GB 684 0905 20</t>
  </si>
  <si>
    <t>BOEHRINGER INGELHEIM LTD</t>
  </si>
  <si>
    <t>200356126</t>
  </si>
  <si>
    <t>BRISTOL MYERS SQUIBB PHARMACEUTICALS LTD</t>
  </si>
  <si>
    <t>GB163542667</t>
  </si>
  <si>
    <t>JANSSEN CILAG LTD</t>
  </si>
  <si>
    <t>207929448</t>
  </si>
  <si>
    <t>MAWDSLEY BROOKS &amp; CO LTD</t>
  </si>
  <si>
    <t>GB974809667</t>
  </si>
  <si>
    <t>NOVARTIS PHARMACEUTICALS UK LTD</t>
  </si>
  <si>
    <t>557290227</t>
  </si>
  <si>
    <t>ROCHE PRODUCTS LTD</t>
  </si>
  <si>
    <t>600358871</t>
  </si>
  <si>
    <t>Stocks Raw Materials</t>
  </si>
  <si>
    <t>DONCASTER &amp; BASSETLAW HEALTHCARE SERVICES LTD</t>
  </si>
  <si>
    <t>331 7291 16</t>
  </si>
  <si>
    <t>Med &amp; Surg Equip Repair</t>
  </si>
  <si>
    <t>Medical Technical Services DRI</t>
  </si>
  <si>
    <t>MEDSTROM LTD</t>
  </si>
  <si>
    <t>885208793</t>
  </si>
  <si>
    <t>NORTHUMBRIA HEALTHCARE NHS FOUNDATION TRUST</t>
  </si>
  <si>
    <t>654969186</t>
  </si>
  <si>
    <t>Water</t>
  </si>
  <si>
    <t>SMARTA WATER LTD</t>
  </si>
  <si>
    <t>272645196</t>
  </si>
  <si>
    <t>Computer Software/License</t>
  </si>
  <si>
    <t>VEOLIA ES (UK) LTD</t>
  </si>
  <si>
    <t>GB530008893</t>
  </si>
  <si>
    <t>Gas</t>
  </si>
  <si>
    <t>TOTALENERGIES GAS &amp; POWER LTD</t>
  </si>
  <si>
    <t>GB689638949</t>
  </si>
  <si>
    <t>GENMED ME LTD</t>
  </si>
  <si>
    <t>908946778</t>
  </si>
  <si>
    <t>GILEAD SCIENCES LTD</t>
  </si>
  <si>
    <t>792402037</t>
  </si>
  <si>
    <t>Med &amp; Surg Equip General</t>
  </si>
  <si>
    <t>Main Theatres Non Pay</t>
  </si>
  <si>
    <t>MEDTRONIC LTD</t>
  </si>
  <si>
    <t>467254526</t>
  </si>
  <si>
    <t>Rent</t>
  </si>
  <si>
    <t>Staff Accommodation</t>
  </si>
  <si>
    <t>CREATE LIVING LTD</t>
  </si>
  <si>
    <t>SODEXO LTD</t>
  </si>
  <si>
    <t>561229061</t>
  </si>
  <si>
    <t>Legal / Prof Fees</t>
  </si>
  <si>
    <t>CAPSTICKS SOLICITORS LLP</t>
  </si>
  <si>
    <t>GB340301321</t>
  </si>
  <si>
    <t>Services Received - NHSTs</t>
  </si>
  <si>
    <t>SHEFFIELD TEACHING HOSPITALS NHS FOUNDATION TRUST</t>
  </si>
  <si>
    <t>654400165</t>
  </si>
  <si>
    <t>PATIENT SAFETY</t>
  </si>
  <si>
    <t>SOFTCAT PLC</t>
  </si>
  <si>
    <t>GB491848503</t>
  </si>
  <si>
    <t>Childrens Outpatients</t>
  </si>
  <si>
    <t>BAXTER HEALTHCARE LTD</t>
  </si>
  <si>
    <t>GB103222439</t>
  </si>
  <si>
    <t>Char Fund Contra Acc Curr</t>
  </si>
  <si>
    <t>Sterile Services Contract</t>
  </si>
  <si>
    <t>SYNERGY HEALTH (UK) LTD</t>
  </si>
  <si>
    <t>706163456</t>
  </si>
  <si>
    <t>F&amp;F Additions</t>
  </si>
  <si>
    <t>TRANSAVE CREDIT UNION LTD T/A TRANSAVE UK</t>
  </si>
  <si>
    <t>AUC Additions</t>
  </si>
  <si>
    <t>Centralised Printing</t>
  </si>
  <si>
    <t>KONICA MINOLTA BUSINESS SOLUTIONS (UK) LTD</t>
  </si>
  <si>
    <t>GB974960763</t>
  </si>
  <si>
    <t>9410004080</t>
  </si>
  <si>
    <t>INTUITIVE SURGICAL LTD</t>
  </si>
  <si>
    <t>943221349</t>
  </si>
  <si>
    <t>Senior House Officer</t>
  </si>
  <si>
    <t>External Registrar Suspense</t>
  </si>
  <si>
    <t>Agency Admin &amp; Clerical</t>
  </si>
  <si>
    <t>Financial Accounts</t>
  </si>
  <si>
    <t>1000005842</t>
  </si>
  <si>
    <t>J12037</t>
  </si>
  <si>
    <t>68995241K</t>
  </si>
  <si>
    <t>69020143T</t>
  </si>
  <si>
    <t>F46Q60186</t>
  </si>
  <si>
    <t>F46Q60225</t>
  </si>
  <si>
    <t>F47252060</t>
  </si>
  <si>
    <t>SIN200250609</t>
  </si>
  <si>
    <t>824C579741</t>
  </si>
  <si>
    <t>5010453438</t>
  </si>
  <si>
    <t>100751252</t>
  </si>
  <si>
    <t>HEALTHNET HOMECARE (UK) LTD</t>
  </si>
  <si>
    <t>SI1256982</t>
  </si>
  <si>
    <t>GB972925776</t>
  </si>
  <si>
    <t>LLOYDS PHARMACY CLINICAL HOMECARE LTD</t>
  </si>
  <si>
    <t>SINV6827679</t>
  </si>
  <si>
    <t>GB436474773</t>
  </si>
  <si>
    <t>9288481</t>
  </si>
  <si>
    <t>1XI0014378</t>
  </si>
  <si>
    <t>1XI0014379</t>
  </si>
  <si>
    <t>752080215</t>
  </si>
  <si>
    <t>752080781</t>
  </si>
  <si>
    <t>855222906</t>
  </si>
  <si>
    <t>1125092419</t>
  </si>
  <si>
    <t>1125095557</t>
  </si>
  <si>
    <t>1400023313</t>
  </si>
  <si>
    <t>1400023314</t>
  </si>
  <si>
    <t>1400023315</t>
  </si>
  <si>
    <t>1400023316</t>
  </si>
  <si>
    <t>1400023318</t>
  </si>
  <si>
    <t>1400023319</t>
  </si>
  <si>
    <t>1400023321</t>
  </si>
  <si>
    <t>1400023324</t>
  </si>
  <si>
    <t>1400023325</t>
  </si>
  <si>
    <t>1400023326</t>
  </si>
  <si>
    <t>I000086047P</t>
  </si>
  <si>
    <t>CompSwrPrch Additions</t>
  </si>
  <si>
    <t>INVUK1369286</t>
  </si>
  <si>
    <t>NERVECENTRE SOFTWARE LTD</t>
  </si>
  <si>
    <t>INV01076</t>
  </si>
  <si>
    <t>993471185</t>
  </si>
  <si>
    <t>SYSTEM C HEALTHCARE LTD</t>
  </si>
  <si>
    <t>038195</t>
  </si>
  <si>
    <t>927438206</t>
  </si>
  <si>
    <t>2400002845</t>
  </si>
  <si>
    <t>BECTON DICKINSON DISPENSING UK LTD</t>
  </si>
  <si>
    <t>SCI0004780</t>
  </si>
  <si>
    <t>GB649399769</t>
  </si>
  <si>
    <t>Histopathology</t>
  </si>
  <si>
    <t>AGILENT TECHNOLOGIES LDA UK LTD</t>
  </si>
  <si>
    <t>3005199433</t>
  </si>
  <si>
    <t>180567396</t>
  </si>
  <si>
    <t>752037329</t>
  </si>
  <si>
    <t>167476</t>
  </si>
  <si>
    <t>MORGAN SINDALL CONSTRUCTION &amp; INFRASTRUCTURE LTD</t>
  </si>
  <si>
    <t>240603NV</t>
  </si>
  <si>
    <t>GB765365306</t>
  </si>
  <si>
    <t>Oth Provn Utilisation NC</t>
  </si>
  <si>
    <t>2000010136</t>
  </si>
  <si>
    <t>93929</t>
  </si>
  <si>
    <t>Therapies Stroke and Neurology Doncaster</t>
  </si>
  <si>
    <t>ROTHERHAM DONCASTER &amp; SOUTH HUMBER NHS FOUNDATION TRUST</t>
  </si>
  <si>
    <t>4400001712</t>
  </si>
  <si>
    <t>GB654972302</t>
  </si>
  <si>
    <t>4400001713</t>
  </si>
  <si>
    <t>SCI0004774</t>
  </si>
  <si>
    <t>External Consultancy Fees</t>
  </si>
  <si>
    <t>Engineering DRI</t>
  </si>
  <si>
    <t>HYDROP ENVIRONMENTAL CONSULTANCY SERVICES</t>
  </si>
  <si>
    <t>IV26720</t>
  </si>
  <si>
    <t>580664326</t>
  </si>
  <si>
    <t>154320</t>
  </si>
  <si>
    <t>INV0227</t>
  </si>
  <si>
    <t>36407</t>
  </si>
  <si>
    <t>36408</t>
  </si>
  <si>
    <t>INSIGHT DIRECT (UK) LTD</t>
  </si>
  <si>
    <t>450010060</t>
  </si>
  <si>
    <t>746075129</t>
  </si>
  <si>
    <t>L2P ENTERPRISE LTD</t>
  </si>
  <si>
    <t>L2P18148</t>
  </si>
  <si>
    <t>GB998713354</t>
  </si>
  <si>
    <t>20013962</t>
  </si>
  <si>
    <t>7510707124</t>
  </si>
  <si>
    <t>TECB00012089</t>
  </si>
  <si>
    <t>I000086185P</t>
  </si>
  <si>
    <t>Medical Imaging - Medical Staff</t>
  </si>
  <si>
    <t>EVERLIGHT RADIOLOGY</t>
  </si>
  <si>
    <t>SIN013630</t>
  </si>
  <si>
    <t>134 0728 36</t>
  </si>
  <si>
    <t>158274</t>
  </si>
  <si>
    <t>Contr Other External</t>
  </si>
  <si>
    <t>Cancer Services Team</t>
  </si>
  <si>
    <t>AB COUNSELLING</t>
  </si>
  <si>
    <t>PC5831052024</t>
  </si>
  <si>
    <t>9900794478</t>
  </si>
  <si>
    <t>CHESTERFIELD ROYAL HOSPITAL NHS FOUNDATION TRUST</t>
  </si>
  <si>
    <t>4565129</t>
  </si>
  <si>
    <t>654915709</t>
  </si>
  <si>
    <t>4567916</t>
  </si>
  <si>
    <t>2400004801</t>
  </si>
  <si>
    <t>2400004802</t>
  </si>
  <si>
    <t>Course Fees</t>
  </si>
  <si>
    <t>NURSE CPD</t>
  </si>
  <si>
    <t>UNIVERSITY OF LINCOLN</t>
  </si>
  <si>
    <t>INV0039505</t>
  </si>
  <si>
    <t>599033800</t>
  </si>
  <si>
    <t>69442490Y</t>
  </si>
  <si>
    <t>F47353078</t>
  </si>
  <si>
    <t>SIN200259761</t>
  </si>
  <si>
    <t>24187294</t>
  </si>
  <si>
    <t>CLINIGEN HEALTHCARE LTD</t>
  </si>
  <si>
    <t>130261876</t>
  </si>
  <si>
    <t>100125104</t>
  </si>
  <si>
    <t>930972519</t>
  </si>
  <si>
    <t>930972772</t>
  </si>
  <si>
    <t>41280214</t>
  </si>
  <si>
    <t>1XI0014759</t>
  </si>
  <si>
    <t>1XI0014924</t>
  </si>
  <si>
    <t>1XI0015092</t>
  </si>
  <si>
    <t>1XI0015326</t>
  </si>
  <si>
    <t>000019676572</t>
  </si>
  <si>
    <t>MEDLED LTD</t>
  </si>
  <si>
    <t>662</t>
  </si>
  <si>
    <t>GB286836646</t>
  </si>
  <si>
    <t>1125099832</t>
  </si>
  <si>
    <t>1125102722</t>
  </si>
  <si>
    <t>MANSER PRACTICE LTD (THE)</t>
  </si>
  <si>
    <t>8696</t>
  </si>
  <si>
    <t>239143367</t>
  </si>
  <si>
    <t>INV2037</t>
  </si>
  <si>
    <t>INV0228</t>
  </si>
  <si>
    <t>Chief Exec &amp; Exec Directors</t>
  </si>
  <si>
    <t>ROTHERHAM NHS FOUNDATION TRUST</t>
  </si>
  <si>
    <t>6053026</t>
  </si>
  <si>
    <t>654938300</t>
  </si>
  <si>
    <t>2000572172</t>
  </si>
  <si>
    <t>I000086269P</t>
  </si>
  <si>
    <t>J12092</t>
  </si>
  <si>
    <t>000019681154</t>
  </si>
  <si>
    <t>000019716037</t>
  </si>
  <si>
    <t>INTEGRATED HEALTH PROJECTS</t>
  </si>
  <si>
    <t>24070011</t>
  </si>
  <si>
    <t>830007284</t>
  </si>
  <si>
    <t>36459</t>
  </si>
  <si>
    <t>P AND HS ARCHITECTS LTD</t>
  </si>
  <si>
    <t>19242</t>
  </si>
  <si>
    <t>3000158155</t>
  </si>
  <si>
    <t>I000086399P</t>
  </si>
  <si>
    <t>22372</t>
  </si>
  <si>
    <t>Contr Photocopier Rental</t>
  </si>
  <si>
    <t>1201166154</t>
  </si>
  <si>
    <t>73135556</t>
  </si>
  <si>
    <t>24070014</t>
  </si>
  <si>
    <t>BOXXE LTD</t>
  </si>
  <si>
    <t>INV0039997</t>
  </si>
  <si>
    <t>GB 734 2452 48</t>
  </si>
  <si>
    <t>69689186R</t>
  </si>
  <si>
    <t>F47G50547</t>
  </si>
  <si>
    <t>SIN200268348</t>
  </si>
  <si>
    <t>SIN200271216</t>
  </si>
  <si>
    <t>100752243</t>
  </si>
  <si>
    <t>100752623</t>
  </si>
  <si>
    <t>4410275580</t>
  </si>
  <si>
    <t>4410276028</t>
  </si>
  <si>
    <t>51914464</t>
  </si>
  <si>
    <t>1XI0015730</t>
  </si>
  <si>
    <t>1XI0015731</t>
  </si>
  <si>
    <t>1XI0016695</t>
  </si>
  <si>
    <t>BELMONT MEDICAL TECHNOLOGIES LTD</t>
  </si>
  <si>
    <t>INVGB21908</t>
  </si>
  <si>
    <t>254 9875 53</t>
  </si>
  <si>
    <t>1125106858</t>
  </si>
  <si>
    <t>1125110231</t>
  </si>
  <si>
    <t>BERMAR BUILDING CO LTD</t>
  </si>
  <si>
    <t>2024180</t>
  </si>
  <si>
    <t>1400024610</t>
  </si>
  <si>
    <t>SIN013465</t>
  </si>
  <si>
    <t>34726599024</t>
  </si>
  <si>
    <t>1206039612</t>
  </si>
  <si>
    <t>I000086482P</t>
  </si>
  <si>
    <t>Renal Medicine - Bassetlaw Satellite Unit</t>
  </si>
  <si>
    <t>FRESENIUS MEDICAL CARE UK LTD</t>
  </si>
  <si>
    <t>1051627056</t>
  </si>
  <si>
    <t>674637108</t>
  </si>
  <si>
    <t>1051627057</t>
  </si>
  <si>
    <t>1051642020</t>
  </si>
  <si>
    <t>1051642021</t>
  </si>
  <si>
    <t>1051656140</t>
  </si>
  <si>
    <t>1051656142</t>
  </si>
  <si>
    <t>Renal Medicine - Montagu Satellite Unit</t>
  </si>
  <si>
    <t>1051627062</t>
  </si>
  <si>
    <t>1051627063</t>
  </si>
  <si>
    <t>1051642024</t>
  </si>
  <si>
    <t>1051642025</t>
  </si>
  <si>
    <t>1051656148</t>
  </si>
  <si>
    <t>1051656149</t>
  </si>
  <si>
    <t>NNU DRI</t>
  </si>
  <si>
    <t>038309</t>
  </si>
  <si>
    <t>HAIGH ENGINEERING CO LTD</t>
  </si>
  <si>
    <t>SI123560</t>
  </si>
  <si>
    <t>134144990</t>
  </si>
  <si>
    <t>1051612541</t>
  </si>
  <si>
    <t>1051612542</t>
  </si>
  <si>
    <t>1051613160</t>
  </si>
  <si>
    <t>1051613162</t>
  </si>
  <si>
    <t>FUJIFILM HEALTHCARE UK LTD</t>
  </si>
  <si>
    <t>9410003142</t>
  </si>
  <si>
    <t>69846392D</t>
  </si>
  <si>
    <t>69956135X</t>
  </si>
  <si>
    <t>F47N50544</t>
  </si>
  <si>
    <t>SIN200275039</t>
  </si>
  <si>
    <t>24201621</t>
  </si>
  <si>
    <t>92977962</t>
  </si>
  <si>
    <t>1XI0017321</t>
  </si>
  <si>
    <t>1125112927</t>
  </si>
  <si>
    <t>1125117870</t>
  </si>
  <si>
    <t>Nurse band 7</t>
  </si>
  <si>
    <t>A&amp;E Nursing DRI</t>
  </si>
  <si>
    <t>BDI RESOURCING</t>
  </si>
  <si>
    <t>INV2455</t>
  </si>
  <si>
    <t>GB262142728</t>
  </si>
  <si>
    <t>I000086661P</t>
  </si>
  <si>
    <t>ZOLL MEDICAL UK LTD</t>
  </si>
  <si>
    <t>172117</t>
  </si>
  <si>
    <t>603734951</t>
  </si>
  <si>
    <t>Prostheses</t>
  </si>
  <si>
    <t>Orthopaedic Theatres</t>
  </si>
  <si>
    <t>JUDD MEDICAL LTD</t>
  </si>
  <si>
    <t>SI00026741</t>
  </si>
  <si>
    <t>650267546</t>
  </si>
  <si>
    <t>108753-24-JUL-2024</t>
  </si>
  <si>
    <t>CardioRespiratory Bassetlaw</t>
  </si>
  <si>
    <t>2000577037</t>
  </si>
  <si>
    <t>2000577036</t>
  </si>
  <si>
    <t>MEDELA UK LTD</t>
  </si>
  <si>
    <t>0000361220</t>
  </si>
  <si>
    <t>830130876</t>
  </si>
  <si>
    <t>1125121189</t>
  </si>
  <si>
    <t>Computer Hardware Purch</t>
  </si>
  <si>
    <t>DIGITAL TRANSFORMATION</t>
  </si>
  <si>
    <t>214217</t>
  </si>
  <si>
    <t>Consultant</t>
  </si>
  <si>
    <t>Breast Medical Team</t>
  </si>
  <si>
    <t>UNIVERSITY OF SHEFFIELD</t>
  </si>
  <si>
    <t>1800254809</t>
  </si>
  <si>
    <t>648238808</t>
  </si>
  <si>
    <t>Surg Instruments General</t>
  </si>
  <si>
    <t>905386363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</si>
  <si>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</si>
  <si>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</si>
  <si>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</si>
  <si>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</si>
  <si>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</si>
  <si>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Orders &gt; £10k July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</si>
</sst>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3" fillId="3" borderId="5" xfId="1" applyNumberFormat="1" applyFont="1" applyFill="1" applyBorder="1" applyAlignment="1">
      <alignment horizontal="left" vertical="top" wrapText="1"/>
    </xf>
    <xf numFmtId="0" fontId="4" fillId="0" borderId="5" xfId="1" applyFont="1" applyBorder="1" applyAlignment="1">
      <alignment horizontal="left"/>
    </xf>
    <xf numFmtId="8" fontId="5" fillId="3" borderId="5" xfId="0" applyNumberFormat="1" applyFont="1" applyFill="1" applyBorder="1" applyAlignment="1">
      <alignment horizontal="center" vertical="top" wrapText="1"/>
    </xf>
    <xf numFmtId="8" fontId="1" fillId="2" borderId="3" xfId="0" applyNumberFormat="1" applyFont="1" applyFill="1" applyBorder="1" applyAlignment="1">
      <alignment horizontal="left" vertical="top" wrapText="1"/>
    </xf>
    <xf numFmtId="8" fontId="1" fillId="2" borderId="3" xfId="0" applyNumberFormat="1" applyFont="1" applyFill="1" applyBorder="1" applyAlignment="1">
      <alignment horizontal="right" vertical="top" wrapText="1"/>
    </xf>
    <xf numFmtId="8" fontId="0" fillId="0" borderId="0" xfId="0" applyNumberFormat="1"/>
    <xf numFmtId="0" fontId="5" fillId="3" borderId="1" xfId="0" applyFont="1" applyFill="1" applyBorder="1" applyAlignment="1">
      <alignment horizontal="left" vertical="top" wrapText="1"/>
    </xf>
    <xf numFmtId="8" fontId="5" fillId="3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6" fillId="0" borderId="0" xfId="0" applyFo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showGridLines="0" tabSelected="1" zoomScale="110" zoomScaleNormal="110" workbookViewId="0">
      <selection activeCell="F17" sqref="F16:F17"/>
    </sheetView>
  </sheetViews>
  <sheetFormatPr defaultRowHeight="15" x14ac:dyDescent="0.25"/>
  <cols>
    <col min="1" max="1" width="23.85546875" customWidth="1"/>
    <col min="2" max="2" width="49.28515625" customWidth="1"/>
    <col min="3" max="3" width="10.140625" customWidth="1"/>
    <col min="4" max="4" width="31.140625" customWidth="1"/>
    <col min="5" max="5" width="9.42578125" customWidth="1"/>
    <col min="6" max="6" width="45.28515625" customWidth="1"/>
    <col min="7" max="7" width="17.28515625" customWidth="1"/>
    <col min="8" max="8" width="17.28515625" style="10" customWidth="1"/>
    <col min="9" max="9" width="10.85546875" style="10" customWidth="1"/>
    <col min="10" max="10" width="10.5703125" style="10" customWidth="1"/>
    <col min="11" max="11" width="19.42578125" customWidth="1"/>
    <col min="12" max="12" width="0.7109375" customWidth="1"/>
  </cols>
  <sheetData>
    <row r="1" spans="1:11" x14ac:dyDescent="0.25">
      <c r="A1" s="14" t="s">
        <v>400</v>
      </c>
    </row>
    <row r="2" spans="1:11" ht="33.75" x14ac:dyDescent="0.25">
      <c r="A2" s="5" t="s">
        <v>395</v>
      </c>
      <c r="B2" s="5" t="s">
        <v>396</v>
      </c>
      <c r="C2" s="11" t="s">
        <v>0</v>
      </c>
      <c r="D2" s="11" t="s">
        <v>2</v>
      </c>
      <c r="E2" s="11" t="s">
        <v>1</v>
      </c>
      <c r="F2" s="11" t="s">
        <v>3</v>
      </c>
      <c r="G2" s="11" t="s">
        <v>4</v>
      </c>
      <c r="H2" s="7" t="s">
        <v>399</v>
      </c>
      <c r="I2" s="12" t="s">
        <v>5</v>
      </c>
      <c r="J2" s="12" t="s">
        <v>6</v>
      </c>
      <c r="K2" s="13" t="s">
        <v>7</v>
      </c>
    </row>
    <row r="3" spans="1:11" ht="33.75" x14ac:dyDescent="0.25">
      <c r="A3" s="6" t="s">
        <v>397</v>
      </c>
      <c r="B3" s="6" t="s">
        <v>398</v>
      </c>
      <c r="C3" s="1">
        <v>45474</v>
      </c>
      <c r="D3" s="2" t="s">
        <v>146</v>
      </c>
      <c r="E3" s="2" t="s">
        <v>145</v>
      </c>
      <c r="F3" s="2" t="s">
        <v>69</v>
      </c>
      <c r="G3" s="2" t="s">
        <v>147</v>
      </c>
      <c r="H3" s="8">
        <f t="shared" ref="H3:H16" si="0">SUM(I3+J3)</f>
        <v>20518.16</v>
      </c>
      <c r="I3" s="9">
        <v>20518.16</v>
      </c>
      <c r="J3" s="9">
        <v>0</v>
      </c>
      <c r="K3" s="3" t="s">
        <v>70</v>
      </c>
    </row>
    <row r="4" spans="1:11" ht="22.5" x14ac:dyDescent="0.25">
      <c r="A4" s="6" t="s">
        <v>397</v>
      </c>
      <c r="B4" s="6" t="s">
        <v>398</v>
      </c>
      <c r="C4" s="1">
        <v>45474</v>
      </c>
      <c r="D4" s="2" t="s">
        <v>39</v>
      </c>
      <c r="E4" s="2" t="s">
        <v>38</v>
      </c>
      <c r="F4" s="2" t="s">
        <v>40</v>
      </c>
      <c r="G4" s="2" t="s">
        <v>148</v>
      </c>
      <c r="H4" s="8">
        <f t="shared" si="0"/>
        <v>28960</v>
      </c>
      <c r="I4" s="9">
        <v>28960</v>
      </c>
      <c r="J4" s="9">
        <v>0</v>
      </c>
      <c r="K4" s="4"/>
    </row>
    <row r="5" spans="1:11" x14ac:dyDescent="0.25">
      <c r="A5" s="6" t="s">
        <v>397</v>
      </c>
      <c r="B5" s="6" t="s">
        <v>398</v>
      </c>
      <c r="C5" s="1">
        <v>45474</v>
      </c>
      <c r="D5" s="2" t="s">
        <v>9</v>
      </c>
      <c r="E5" s="2" t="s">
        <v>8</v>
      </c>
      <c r="F5" s="2" t="s">
        <v>10</v>
      </c>
      <c r="G5" s="2" t="s">
        <v>149</v>
      </c>
      <c r="H5" s="8">
        <f t="shared" si="0"/>
        <v>32060.16</v>
      </c>
      <c r="I5" s="9">
        <v>26716.799999999999</v>
      </c>
      <c r="J5" s="9">
        <v>5343.36</v>
      </c>
      <c r="K5" s="3" t="s">
        <v>11</v>
      </c>
    </row>
    <row r="6" spans="1:11" x14ac:dyDescent="0.25">
      <c r="A6" s="6" t="s">
        <v>397</v>
      </c>
      <c r="B6" s="6" t="s">
        <v>398</v>
      </c>
      <c r="C6" s="1">
        <v>45474</v>
      </c>
      <c r="D6" s="2" t="s">
        <v>9</v>
      </c>
      <c r="E6" s="2" t="s">
        <v>8</v>
      </c>
      <c r="F6" s="2" t="s">
        <v>10</v>
      </c>
      <c r="G6" s="2" t="s">
        <v>150</v>
      </c>
      <c r="H6" s="8">
        <f t="shared" si="0"/>
        <v>24282.719999999998</v>
      </c>
      <c r="I6" s="9">
        <v>20235.599999999999</v>
      </c>
      <c r="J6" s="9">
        <v>4047.12</v>
      </c>
      <c r="K6" s="3" t="s">
        <v>11</v>
      </c>
    </row>
    <row r="7" spans="1:11" x14ac:dyDescent="0.25">
      <c r="A7" s="6" t="s">
        <v>397</v>
      </c>
      <c r="B7" s="6" t="s">
        <v>398</v>
      </c>
      <c r="C7" s="1">
        <v>45474</v>
      </c>
      <c r="D7" s="2" t="s">
        <v>9</v>
      </c>
      <c r="E7" s="2" t="s">
        <v>8</v>
      </c>
      <c r="F7" s="2" t="s">
        <v>71</v>
      </c>
      <c r="G7" s="2" t="s">
        <v>151</v>
      </c>
      <c r="H7" s="8">
        <f t="shared" si="0"/>
        <v>26983.919999999998</v>
      </c>
      <c r="I7" s="9">
        <v>22486.6</v>
      </c>
      <c r="J7" s="9">
        <v>4497.32</v>
      </c>
      <c r="K7" s="3" t="s">
        <v>72</v>
      </c>
    </row>
    <row r="8" spans="1:11" x14ac:dyDescent="0.25">
      <c r="A8" s="6" t="s">
        <v>397</v>
      </c>
      <c r="B8" s="6" t="s">
        <v>398</v>
      </c>
      <c r="C8" s="1">
        <v>45474</v>
      </c>
      <c r="D8" s="2" t="s">
        <v>9</v>
      </c>
      <c r="E8" s="2" t="s">
        <v>8</v>
      </c>
      <c r="F8" s="2" t="s">
        <v>71</v>
      </c>
      <c r="G8" s="2" t="s">
        <v>152</v>
      </c>
      <c r="H8" s="8">
        <f t="shared" si="0"/>
        <v>17737.78</v>
      </c>
      <c r="I8" s="9">
        <v>14781.48</v>
      </c>
      <c r="J8" s="9">
        <v>2956.3</v>
      </c>
      <c r="K8" s="3" t="s">
        <v>72</v>
      </c>
    </row>
    <row r="9" spans="1:11" x14ac:dyDescent="0.25">
      <c r="A9" s="6" t="s">
        <v>397</v>
      </c>
      <c r="B9" s="6" t="s">
        <v>398</v>
      </c>
      <c r="C9" s="1">
        <v>45474</v>
      </c>
      <c r="D9" s="2" t="s">
        <v>9</v>
      </c>
      <c r="E9" s="2" t="s">
        <v>8</v>
      </c>
      <c r="F9" s="2" t="s">
        <v>71</v>
      </c>
      <c r="G9" s="2" t="s">
        <v>153</v>
      </c>
      <c r="H9" s="8">
        <f t="shared" si="0"/>
        <v>15005.07</v>
      </c>
      <c r="I9" s="9">
        <v>12504.22</v>
      </c>
      <c r="J9" s="9">
        <v>2500.85</v>
      </c>
      <c r="K9" s="3" t="s">
        <v>72</v>
      </c>
    </row>
    <row r="10" spans="1:11" x14ac:dyDescent="0.25">
      <c r="A10" s="6" t="s">
        <v>397</v>
      </c>
      <c r="B10" s="6" t="s">
        <v>398</v>
      </c>
      <c r="C10" s="1">
        <v>45474</v>
      </c>
      <c r="D10" s="2" t="s">
        <v>9</v>
      </c>
      <c r="E10" s="2" t="s">
        <v>8</v>
      </c>
      <c r="F10" s="2" t="s">
        <v>73</v>
      </c>
      <c r="G10" s="2" t="s">
        <v>154</v>
      </c>
      <c r="H10" s="8">
        <f t="shared" si="0"/>
        <v>12600</v>
      </c>
      <c r="I10" s="9">
        <v>10500</v>
      </c>
      <c r="J10" s="9">
        <v>2100</v>
      </c>
      <c r="K10" s="3" t="s">
        <v>74</v>
      </c>
    </row>
    <row r="11" spans="1:11" x14ac:dyDescent="0.25">
      <c r="A11" s="6" t="s">
        <v>397</v>
      </c>
      <c r="B11" s="6" t="s">
        <v>398</v>
      </c>
      <c r="C11" s="1">
        <v>45474</v>
      </c>
      <c r="D11" s="2" t="s">
        <v>9</v>
      </c>
      <c r="E11" s="2" t="s">
        <v>8</v>
      </c>
      <c r="F11" s="2" t="s">
        <v>12</v>
      </c>
      <c r="G11" s="2" t="s">
        <v>155</v>
      </c>
      <c r="H11" s="8">
        <f t="shared" si="0"/>
        <v>63871.92</v>
      </c>
      <c r="I11" s="9">
        <v>53226.6</v>
      </c>
      <c r="J11" s="9">
        <v>10645.32</v>
      </c>
      <c r="K11" s="3" t="s">
        <v>13</v>
      </c>
    </row>
    <row r="12" spans="1:11" x14ac:dyDescent="0.25">
      <c r="A12" s="6" t="s">
        <v>397</v>
      </c>
      <c r="B12" s="6" t="s">
        <v>398</v>
      </c>
      <c r="C12" s="1">
        <v>45474</v>
      </c>
      <c r="D12" s="2" t="s">
        <v>9</v>
      </c>
      <c r="E12" s="2" t="s">
        <v>8</v>
      </c>
      <c r="F12" s="2" t="s">
        <v>75</v>
      </c>
      <c r="G12" s="2" t="s">
        <v>156</v>
      </c>
      <c r="H12" s="8">
        <f t="shared" si="0"/>
        <v>18144</v>
      </c>
      <c r="I12" s="9">
        <v>15120</v>
      </c>
      <c r="J12" s="9">
        <v>3024</v>
      </c>
      <c r="K12" s="3" t="s">
        <v>76</v>
      </c>
    </row>
    <row r="13" spans="1:11" x14ac:dyDescent="0.25">
      <c r="A13" s="6" t="s">
        <v>397</v>
      </c>
      <c r="B13" s="6" t="s">
        <v>398</v>
      </c>
      <c r="C13" s="1">
        <v>45474</v>
      </c>
      <c r="D13" s="2" t="s">
        <v>9</v>
      </c>
      <c r="E13" s="2" t="s">
        <v>8</v>
      </c>
      <c r="F13" s="2" t="s">
        <v>77</v>
      </c>
      <c r="G13" s="2" t="s">
        <v>157</v>
      </c>
      <c r="H13" s="8">
        <f t="shared" si="0"/>
        <v>12474</v>
      </c>
      <c r="I13" s="9">
        <v>10395</v>
      </c>
      <c r="J13" s="9">
        <v>2079</v>
      </c>
      <c r="K13" s="3" t="s">
        <v>78</v>
      </c>
    </row>
    <row r="14" spans="1:11" x14ac:dyDescent="0.25">
      <c r="A14" s="6" t="s">
        <v>397</v>
      </c>
      <c r="B14" s="6" t="s">
        <v>398</v>
      </c>
      <c r="C14" s="1">
        <v>45474</v>
      </c>
      <c r="D14" s="2" t="s">
        <v>9</v>
      </c>
      <c r="E14" s="2" t="s">
        <v>8</v>
      </c>
      <c r="F14" s="2" t="s">
        <v>158</v>
      </c>
      <c r="G14" s="2" t="s">
        <v>159</v>
      </c>
      <c r="H14" s="8">
        <f t="shared" si="0"/>
        <v>14266.2</v>
      </c>
      <c r="I14" s="9">
        <v>11888.5</v>
      </c>
      <c r="J14" s="9">
        <v>2377.6999999999998</v>
      </c>
      <c r="K14" s="3" t="s">
        <v>160</v>
      </c>
    </row>
    <row r="15" spans="1:11" x14ac:dyDescent="0.25">
      <c r="A15" s="6" t="s">
        <v>397</v>
      </c>
      <c r="B15" s="6" t="s">
        <v>398</v>
      </c>
      <c r="C15" s="1">
        <v>45474</v>
      </c>
      <c r="D15" s="2" t="s">
        <v>9</v>
      </c>
      <c r="E15" s="2" t="s">
        <v>8</v>
      </c>
      <c r="F15" s="2" t="s">
        <v>161</v>
      </c>
      <c r="G15" s="2" t="s">
        <v>162</v>
      </c>
      <c r="H15" s="8">
        <f t="shared" si="0"/>
        <v>37299</v>
      </c>
      <c r="I15" s="9">
        <v>37299</v>
      </c>
      <c r="J15" s="9">
        <v>0</v>
      </c>
      <c r="K15" s="3" t="s">
        <v>163</v>
      </c>
    </row>
    <row r="16" spans="1:11" x14ac:dyDescent="0.25">
      <c r="A16" s="6" t="s">
        <v>397</v>
      </c>
      <c r="B16" s="6" t="s">
        <v>398</v>
      </c>
      <c r="C16" s="1">
        <v>45474</v>
      </c>
      <c r="D16" s="2" t="s">
        <v>9</v>
      </c>
      <c r="E16" s="2" t="s">
        <v>8</v>
      </c>
      <c r="F16" s="2" t="s">
        <v>81</v>
      </c>
      <c r="G16" s="2" t="s">
        <v>164</v>
      </c>
      <c r="H16" s="8">
        <f t="shared" si="0"/>
        <v>18000</v>
      </c>
      <c r="I16" s="9">
        <v>15000</v>
      </c>
      <c r="J16" s="9">
        <v>3000</v>
      </c>
      <c r="K16" s="3" t="s">
        <v>82</v>
      </c>
    </row>
    <row r="17" spans="1:11" x14ac:dyDescent="0.25">
      <c r="A17" s="6" t="s">
        <v>397</v>
      </c>
      <c r="B17" s="6" t="s">
        <v>398</v>
      </c>
      <c r="C17" s="1">
        <v>45474</v>
      </c>
      <c r="D17" s="2" t="s">
        <v>9</v>
      </c>
      <c r="E17" s="2" t="s">
        <v>8</v>
      </c>
      <c r="F17" s="2" t="s">
        <v>85</v>
      </c>
      <c r="G17" s="2" t="s">
        <v>165</v>
      </c>
      <c r="H17" s="8">
        <f t="shared" ref="H17:H80" si="1">SUM(I17+J17)</f>
        <v>18240</v>
      </c>
      <c r="I17" s="9">
        <v>15200</v>
      </c>
      <c r="J17" s="9">
        <v>3040</v>
      </c>
      <c r="K17" s="3" t="s">
        <v>86</v>
      </c>
    </row>
    <row r="18" spans="1:11" x14ac:dyDescent="0.25">
      <c r="A18" s="6" t="s">
        <v>397</v>
      </c>
      <c r="B18" s="6" t="s">
        <v>398</v>
      </c>
      <c r="C18" s="1">
        <v>45474</v>
      </c>
      <c r="D18" s="2" t="s">
        <v>9</v>
      </c>
      <c r="E18" s="2" t="s">
        <v>8</v>
      </c>
      <c r="F18" s="2" t="s">
        <v>85</v>
      </c>
      <c r="G18" s="2" t="s">
        <v>166</v>
      </c>
      <c r="H18" s="8">
        <f t="shared" si="1"/>
        <v>14462.4</v>
      </c>
      <c r="I18" s="9">
        <v>12052</v>
      </c>
      <c r="J18" s="9">
        <v>2410.4</v>
      </c>
      <c r="K18" s="3" t="s">
        <v>86</v>
      </c>
    </row>
    <row r="19" spans="1:11" ht="22.5" x14ac:dyDescent="0.25">
      <c r="A19" s="6" t="s">
        <v>397</v>
      </c>
      <c r="B19" s="6" t="s">
        <v>398</v>
      </c>
      <c r="C19" s="1">
        <v>45474</v>
      </c>
      <c r="D19" s="2" t="s">
        <v>19</v>
      </c>
      <c r="E19" s="2" t="s">
        <v>18</v>
      </c>
      <c r="F19" s="2" t="s">
        <v>20</v>
      </c>
      <c r="G19" s="2" t="s">
        <v>167</v>
      </c>
      <c r="H19" s="8">
        <f t="shared" si="1"/>
        <v>120913.84999999999</v>
      </c>
      <c r="I19" s="9">
        <v>100761.54</v>
      </c>
      <c r="J19" s="9">
        <v>20152.310000000001</v>
      </c>
      <c r="K19" s="3" t="s">
        <v>21</v>
      </c>
    </row>
    <row r="20" spans="1:11" ht="22.5" x14ac:dyDescent="0.25">
      <c r="A20" s="6" t="s">
        <v>397</v>
      </c>
      <c r="B20" s="6" t="s">
        <v>398</v>
      </c>
      <c r="C20" s="1">
        <v>45474</v>
      </c>
      <c r="D20" s="2" t="s">
        <v>19</v>
      </c>
      <c r="E20" s="2" t="s">
        <v>18</v>
      </c>
      <c r="F20" s="2" t="s">
        <v>20</v>
      </c>
      <c r="G20" s="2" t="s">
        <v>168</v>
      </c>
      <c r="H20" s="8">
        <f t="shared" si="1"/>
        <v>528787.21</v>
      </c>
      <c r="I20" s="9">
        <v>440576.34</v>
      </c>
      <c r="J20" s="9">
        <v>88210.87</v>
      </c>
      <c r="K20" s="3" t="s">
        <v>21</v>
      </c>
    </row>
    <row r="21" spans="1:11" ht="22.5" x14ac:dyDescent="0.25">
      <c r="A21" s="6" t="s">
        <v>397</v>
      </c>
      <c r="B21" s="6" t="s">
        <v>398</v>
      </c>
      <c r="C21" s="1">
        <v>45474</v>
      </c>
      <c r="D21" s="2" t="s">
        <v>19</v>
      </c>
      <c r="E21" s="2" t="s">
        <v>18</v>
      </c>
      <c r="F21" s="2" t="s">
        <v>20</v>
      </c>
      <c r="G21" s="2" t="s">
        <v>169</v>
      </c>
      <c r="H21" s="8">
        <f t="shared" si="1"/>
        <v>35915.1</v>
      </c>
      <c r="I21" s="9">
        <v>29929.25</v>
      </c>
      <c r="J21" s="9">
        <v>5985.85</v>
      </c>
      <c r="K21" s="3" t="s">
        <v>21</v>
      </c>
    </row>
    <row r="22" spans="1:11" ht="33.75" x14ac:dyDescent="0.25">
      <c r="A22" s="6" t="s">
        <v>397</v>
      </c>
      <c r="B22" s="6" t="s">
        <v>398</v>
      </c>
      <c r="C22" s="1">
        <v>45474</v>
      </c>
      <c r="D22" s="2" t="s">
        <v>9</v>
      </c>
      <c r="E22" s="2" t="s">
        <v>22</v>
      </c>
      <c r="F22" s="2" t="s">
        <v>16</v>
      </c>
      <c r="G22" s="2" t="s">
        <v>170</v>
      </c>
      <c r="H22" s="8">
        <f t="shared" si="1"/>
        <v>204437.55</v>
      </c>
      <c r="I22" s="9">
        <v>170427.25</v>
      </c>
      <c r="J22" s="9">
        <v>34010.300000000003</v>
      </c>
      <c r="K22" s="3" t="s">
        <v>17</v>
      </c>
    </row>
    <row r="23" spans="1:11" ht="33.75" x14ac:dyDescent="0.25">
      <c r="A23" s="6" t="s">
        <v>397</v>
      </c>
      <c r="B23" s="6" t="s">
        <v>398</v>
      </c>
      <c r="C23" s="1">
        <v>45474</v>
      </c>
      <c r="D23" s="2" t="s">
        <v>9</v>
      </c>
      <c r="E23" s="2" t="s">
        <v>22</v>
      </c>
      <c r="F23" s="2" t="s">
        <v>16</v>
      </c>
      <c r="G23" s="2" t="s">
        <v>171</v>
      </c>
      <c r="H23" s="8">
        <f t="shared" si="1"/>
        <v>274027.90999999997</v>
      </c>
      <c r="I23" s="9">
        <v>228400.05</v>
      </c>
      <c r="J23" s="9">
        <v>45627.86</v>
      </c>
      <c r="K23" s="3" t="s">
        <v>17</v>
      </c>
    </row>
    <row r="24" spans="1:11" ht="33.75" x14ac:dyDescent="0.25">
      <c r="A24" s="6" t="s">
        <v>397</v>
      </c>
      <c r="B24" s="6" t="s">
        <v>398</v>
      </c>
      <c r="C24" s="1">
        <v>45474</v>
      </c>
      <c r="D24" s="2" t="s">
        <v>144</v>
      </c>
      <c r="E24" s="2" t="s">
        <v>143</v>
      </c>
      <c r="F24" s="2" t="s">
        <v>122</v>
      </c>
      <c r="G24" s="2" t="s">
        <v>172</v>
      </c>
      <c r="H24" s="8">
        <f t="shared" si="1"/>
        <v>129855.05</v>
      </c>
      <c r="I24" s="9">
        <v>129855.05</v>
      </c>
      <c r="J24" s="9">
        <v>0</v>
      </c>
      <c r="K24" s="3" t="s">
        <v>123</v>
      </c>
    </row>
    <row r="25" spans="1:11" ht="33.75" x14ac:dyDescent="0.25">
      <c r="A25" s="6" t="s">
        <v>397</v>
      </c>
      <c r="B25" s="6" t="s">
        <v>398</v>
      </c>
      <c r="C25" s="1">
        <v>45474</v>
      </c>
      <c r="D25" s="2" t="s">
        <v>144</v>
      </c>
      <c r="E25" s="2" t="s">
        <v>143</v>
      </c>
      <c r="F25" s="2" t="s">
        <v>122</v>
      </c>
      <c r="G25" s="2" t="s">
        <v>173</v>
      </c>
      <c r="H25" s="8">
        <f t="shared" si="1"/>
        <v>33692.61</v>
      </c>
      <c r="I25" s="9">
        <v>33692.61</v>
      </c>
      <c r="J25" s="9">
        <v>0</v>
      </c>
      <c r="K25" s="3" t="s">
        <v>123</v>
      </c>
    </row>
    <row r="26" spans="1:11" ht="33.75" x14ac:dyDescent="0.25">
      <c r="A26" s="6" t="s">
        <v>397</v>
      </c>
      <c r="B26" s="6" t="s">
        <v>398</v>
      </c>
      <c r="C26" s="1">
        <v>45474</v>
      </c>
      <c r="D26" s="2" t="s">
        <v>144</v>
      </c>
      <c r="E26" s="2" t="s">
        <v>143</v>
      </c>
      <c r="F26" s="2" t="s">
        <v>122</v>
      </c>
      <c r="G26" s="2" t="s">
        <v>174</v>
      </c>
      <c r="H26" s="8">
        <f t="shared" si="1"/>
        <v>39078.86</v>
      </c>
      <c r="I26" s="9">
        <v>39078.86</v>
      </c>
      <c r="J26" s="9">
        <v>0</v>
      </c>
      <c r="K26" s="3" t="s">
        <v>123</v>
      </c>
    </row>
    <row r="27" spans="1:11" ht="33.75" x14ac:dyDescent="0.25">
      <c r="A27" s="6" t="s">
        <v>397</v>
      </c>
      <c r="B27" s="6" t="s">
        <v>398</v>
      </c>
      <c r="C27" s="1">
        <v>45474</v>
      </c>
      <c r="D27" s="2" t="s">
        <v>144</v>
      </c>
      <c r="E27" s="2" t="s">
        <v>143</v>
      </c>
      <c r="F27" s="2" t="s">
        <v>122</v>
      </c>
      <c r="G27" s="2" t="s">
        <v>175</v>
      </c>
      <c r="H27" s="8">
        <f t="shared" si="1"/>
        <v>80828.27</v>
      </c>
      <c r="I27" s="9">
        <v>80828.27</v>
      </c>
      <c r="J27" s="9">
        <v>0</v>
      </c>
      <c r="K27" s="3" t="s">
        <v>123</v>
      </c>
    </row>
    <row r="28" spans="1:11" ht="33.75" x14ac:dyDescent="0.25">
      <c r="A28" s="6" t="s">
        <v>397</v>
      </c>
      <c r="B28" s="6" t="s">
        <v>398</v>
      </c>
      <c r="C28" s="1">
        <v>45474</v>
      </c>
      <c r="D28" s="2" t="s">
        <v>144</v>
      </c>
      <c r="E28" s="2" t="s">
        <v>143</v>
      </c>
      <c r="F28" s="2" t="s">
        <v>122</v>
      </c>
      <c r="G28" s="2" t="s">
        <v>176</v>
      </c>
      <c r="H28" s="8">
        <f t="shared" si="1"/>
        <v>73436.429999999993</v>
      </c>
      <c r="I28" s="9">
        <v>73436.429999999993</v>
      </c>
      <c r="J28" s="9">
        <v>0</v>
      </c>
      <c r="K28" s="3" t="s">
        <v>123</v>
      </c>
    </row>
    <row r="29" spans="1:11" ht="33.75" x14ac:dyDescent="0.25">
      <c r="A29" s="6" t="s">
        <v>397</v>
      </c>
      <c r="B29" s="6" t="s">
        <v>398</v>
      </c>
      <c r="C29" s="1">
        <v>45474</v>
      </c>
      <c r="D29" s="2" t="s">
        <v>144</v>
      </c>
      <c r="E29" s="2" t="s">
        <v>143</v>
      </c>
      <c r="F29" s="2" t="s">
        <v>122</v>
      </c>
      <c r="G29" s="2" t="s">
        <v>177</v>
      </c>
      <c r="H29" s="8">
        <f t="shared" si="1"/>
        <v>18099.07</v>
      </c>
      <c r="I29" s="9">
        <v>18099.07</v>
      </c>
      <c r="J29" s="9">
        <v>0</v>
      </c>
      <c r="K29" s="3" t="s">
        <v>123</v>
      </c>
    </row>
    <row r="30" spans="1:11" ht="33.75" x14ac:dyDescent="0.25">
      <c r="A30" s="6" t="s">
        <v>397</v>
      </c>
      <c r="B30" s="6" t="s">
        <v>398</v>
      </c>
      <c r="C30" s="1">
        <v>45474</v>
      </c>
      <c r="D30" s="2" t="s">
        <v>144</v>
      </c>
      <c r="E30" s="2" t="s">
        <v>143</v>
      </c>
      <c r="F30" s="2" t="s">
        <v>122</v>
      </c>
      <c r="G30" s="2" t="s">
        <v>178</v>
      </c>
      <c r="H30" s="8">
        <f t="shared" si="1"/>
        <v>94537.91</v>
      </c>
      <c r="I30" s="9">
        <v>94537.91</v>
      </c>
      <c r="J30" s="9">
        <v>0</v>
      </c>
      <c r="K30" s="3" t="s">
        <v>123</v>
      </c>
    </row>
    <row r="31" spans="1:11" ht="33.75" x14ac:dyDescent="0.25">
      <c r="A31" s="6" t="s">
        <v>397</v>
      </c>
      <c r="B31" s="6" t="s">
        <v>398</v>
      </c>
      <c r="C31" s="1">
        <v>45474</v>
      </c>
      <c r="D31" s="2" t="s">
        <v>144</v>
      </c>
      <c r="E31" s="2" t="s">
        <v>143</v>
      </c>
      <c r="F31" s="2" t="s">
        <v>122</v>
      </c>
      <c r="G31" s="2" t="s">
        <v>179</v>
      </c>
      <c r="H31" s="8">
        <f t="shared" si="1"/>
        <v>74911.14</v>
      </c>
      <c r="I31" s="9">
        <v>74911.14</v>
      </c>
      <c r="J31" s="9">
        <v>0</v>
      </c>
      <c r="K31" s="3" t="s">
        <v>123</v>
      </c>
    </row>
    <row r="32" spans="1:11" ht="33.75" x14ac:dyDescent="0.25">
      <c r="A32" s="6" t="s">
        <v>397</v>
      </c>
      <c r="B32" s="6" t="s">
        <v>398</v>
      </c>
      <c r="C32" s="1">
        <v>45474</v>
      </c>
      <c r="D32" s="2" t="s">
        <v>144</v>
      </c>
      <c r="E32" s="2" t="s">
        <v>143</v>
      </c>
      <c r="F32" s="2" t="s">
        <v>122</v>
      </c>
      <c r="G32" s="2" t="s">
        <v>180</v>
      </c>
      <c r="H32" s="8">
        <f t="shared" si="1"/>
        <v>13650.98</v>
      </c>
      <c r="I32" s="9">
        <v>13650.98</v>
      </c>
      <c r="J32" s="9">
        <v>0</v>
      </c>
      <c r="K32" s="3" t="s">
        <v>123</v>
      </c>
    </row>
    <row r="33" spans="1:11" ht="33.75" x14ac:dyDescent="0.25">
      <c r="A33" s="6" t="s">
        <v>397</v>
      </c>
      <c r="B33" s="6" t="s">
        <v>398</v>
      </c>
      <c r="C33" s="1">
        <v>45474</v>
      </c>
      <c r="D33" s="2" t="s">
        <v>144</v>
      </c>
      <c r="E33" s="2" t="s">
        <v>143</v>
      </c>
      <c r="F33" s="2" t="s">
        <v>122</v>
      </c>
      <c r="G33" s="2" t="s">
        <v>181</v>
      </c>
      <c r="H33" s="8">
        <f t="shared" si="1"/>
        <v>16270.55</v>
      </c>
      <c r="I33" s="9">
        <v>16270.55</v>
      </c>
      <c r="J33" s="9">
        <v>0</v>
      </c>
      <c r="K33" s="3" t="s">
        <v>123</v>
      </c>
    </row>
    <row r="34" spans="1:11" ht="22.5" x14ac:dyDescent="0.25">
      <c r="A34" s="6" t="s">
        <v>397</v>
      </c>
      <c r="B34" s="6" t="s">
        <v>398</v>
      </c>
      <c r="C34" s="1">
        <v>45475</v>
      </c>
      <c r="D34" s="2" t="s">
        <v>35</v>
      </c>
      <c r="E34" s="2" t="s">
        <v>34</v>
      </c>
      <c r="F34" s="2" t="s">
        <v>36</v>
      </c>
      <c r="G34" s="2" t="s">
        <v>182</v>
      </c>
      <c r="H34" s="8">
        <f t="shared" si="1"/>
        <v>377957.74000000005</v>
      </c>
      <c r="I34" s="9">
        <v>314964.78000000003</v>
      </c>
      <c r="J34" s="9">
        <v>62992.959999999999</v>
      </c>
      <c r="K34" s="3" t="s">
        <v>37</v>
      </c>
    </row>
    <row r="35" spans="1:11" ht="22.5" x14ac:dyDescent="0.25">
      <c r="A35" s="6" t="s">
        <v>397</v>
      </c>
      <c r="B35" s="6" t="s">
        <v>398</v>
      </c>
      <c r="C35" s="1">
        <v>45475</v>
      </c>
      <c r="D35" s="2" t="s">
        <v>9</v>
      </c>
      <c r="E35" s="2" t="s">
        <v>183</v>
      </c>
      <c r="F35" s="2" t="s">
        <v>125</v>
      </c>
      <c r="G35" s="2" t="s">
        <v>184</v>
      </c>
      <c r="H35" s="8">
        <f t="shared" si="1"/>
        <v>30655.68</v>
      </c>
      <c r="I35" s="9">
        <v>25546.400000000001</v>
      </c>
      <c r="J35" s="9">
        <v>5109.28</v>
      </c>
      <c r="K35" s="3" t="s">
        <v>126</v>
      </c>
    </row>
    <row r="36" spans="1:11" ht="33.75" x14ac:dyDescent="0.25">
      <c r="A36" s="6" t="s">
        <v>397</v>
      </c>
      <c r="B36" s="6" t="s">
        <v>398</v>
      </c>
      <c r="C36" s="1">
        <v>45475</v>
      </c>
      <c r="D36" s="2" t="s">
        <v>63</v>
      </c>
      <c r="E36" s="2" t="s">
        <v>62</v>
      </c>
      <c r="F36" s="2" t="s">
        <v>185</v>
      </c>
      <c r="G36" s="2" t="s">
        <v>186</v>
      </c>
      <c r="H36" s="8">
        <f t="shared" si="1"/>
        <v>478800</v>
      </c>
      <c r="I36" s="9">
        <v>399000</v>
      </c>
      <c r="J36" s="9">
        <v>79800</v>
      </c>
      <c r="K36" s="3" t="s">
        <v>187</v>
      </c>
    </row>
    <row r="37" spans="1:11" ht="33.75" x14ac:dyDescent="0.25">
      <c r="A37" s="6" t="s">
        <v>397</v>
      </c>
      <c r="B37" s="6" t="s">
        <v>398</v>
      </c>
      <c r="C37" s="1">
        <v>45475</v>
      </c>
      <c r="D37" s="2" t="s">
        <v>63</v>
      </c>
      <c r="E37" s="2" t="s">
        <v>62</v>
      </c>
      <c r="F37" s="2" t="s">
        <v>188</v>
      </c>
      <c r="G37" s="2" t="s">
        <v>189</v>
      </c>
      <c r="H37" s="8">
        <f t="shared" si="1"/>
        <v>167598.9</v>
      </c>
      <c r="I37" s="9">
        <v>139665.75</v>
      </c>
      <c r="J37" s="9">
        <v>27933.15</v>
      </c>
      <c r="K37" s="3" t="s">
        <v>190</v>
      </c>
    </row>
    <row r="38" spans="1:11" ht="22.5" x14ac:dyDescent="0.25">
      <c r="A38" s="6" t="s">
        <v>397</v>
      </c>
      <c r="B38" s="6" t="s">
        <v>398</v>
      </c>
      <c r="C38" s="1">
        <v>45475</v>
      </c>
      <c r="D38" s="2" t="s">
        <v>127</v>
      </c>
      <c r="E38" s="2" t="s">
        <v>67</v>
      </c>
      <c r="F38" s="2" t="s">
        <v>29</v>
      </c>
      <c r="G38" s="2" t="s">
        <v>191</v>
      </c>
      <c r="H38" s="8">
        <f t="shared" si="1"/>
        <v>10410.44</v>
      </c>
      <c r="I38" s="9">
        <v>10410.44</v>
      </c>
      <c r="J38" s="9">
        <v>0</v>
      </c>
      <c r="K38" s="3" t="s">
        <v>30</v>
      </c>
    </row>
    <row r="39" spans="1:11" ht="22.5" x14ac:dyDescent="0.25">
      <c r="A39" s="6" t="s">
        <v>397</v>
      </c>
      <c r="B39" s="6" t="s">
        <v>398</v>
      </c>
      <c r="C39" s="1">
        <v>45475</v>
      </c>
      <c r="D39" s="2" t="s">
        <v>68</v>
      </c>
      <c r="E39" s="2" t="s">
        <v>67</v>
      </c>
      <c r="F39" s="2" t="s">
        <v>192</v>
      </c>
      <c r="G39" s="2" t="s">
        <v>193</v>
      </c>
      <c r="H39" s="8">
        <f t="shared" si="1"/>
        <v>26152.880000000001</v>
      </c>
      <c r="I39" s="9">
        <v>26152.880000000001</v>
      </c>
      <c r="J39" s="9">
        <v>0</v>
      </c>
      <c r="K39" s="3" t="s">
        <v>194</v>
      </c>
    </row>
    <row r="40" spans="1:11" ht="22.5" x14ac:dyDescent="0.25">
      <c r="A40" s="6" t="s">
        <v>397</v>
      </c>
      <c r="B40" s="6" t="s">
        <v>398</v>
      </c>
      <c r="C40" s="1">
        <v>45475</v>
      </c>
      <c r="D40" s="2" t="s">
        <v>195</v>
      </c>
      <c r="E40" s="2" t="s">
        <v>18</v>
      </c>
      <c r="F40" s="2" t="s">
        <v>196</v>
      </c>
      <c r="G40" s="2" t="s">
        <v>197</v>
      </c>
      <c r="H40" s="8">
        <f t="shared" si="1"/>
        <v>22445.82</v>
      </c>
      <c r="I40" s="9">
        <v>18704.849999999999</v>
      </c>
      <c r="J40" s="9">
        <v>3740.97</v>
      </c>
      <c r="K40" s="3" t="s">
        <v>198</v>
      </c>
    </row>
    <row r="41" spans="1:11" ht="22.5" x14ac:dyDescent="0.25">
      <c r="A41" s="6" t="s">
        <v>397</v>
      </c>
      <c r="B41" s="6" t="s">
        <v>398</v>
      </c>
      <c r="C41" s="1">
        <v>45475</v>
      </c>
      <c r="D41" s="2" t="s">
        <v>19</v>
      </c>
      <c r="E41" s="2" t="s">
        <v>18</v>
      </c>
      <c r="F41" s="2" t="s">
        <v>20</v>
      </c>
      <c r="G41" s="2" t="s">
        <v>199</v>
      </c>
      <c r="H41" s="8">
        <f t="shared" si="1"/>
        <v>253259.67</v>
      </c>
      <c r="I41" s="9">
        <v>211009.89</v>
      </c>
      <c r="J41" s="9">
        <v>42249.78</v>
      </c>
      <c r="K41" s="3" t="s">
        <v>21</v>
      </c>
    </row>
    <row r="42" spans="1:11" ht="22.5" x14ac:dyDescent="0.25">
      <c r="A42" s="6" t="s">
        <v>397</v>
      </c>
      <c r="B42" s="6" t="s">
        <v>398</v>
      </c>
      <c r="C42" s="1">
        <v>45475</v>
      </c>
      <c r="D42" s="2" t="s">
        <v>91</v>
      </c>
      <c r="E42" s="2" t="s">
        <v>90</v>
      </c>
      <c r="F42" s="2" t="s">
        <v>92</v>
      </c>
      <c r="G42" s="2" t="s">
        <v>200</v>
      </c>
      <c r="H42" s="8">
        <f t="shared" si="1"/>
        <v>27204.780000000002</v>
      </c>
      <c r="I42" s="9">
        <v>22670.65</v>
      </c>
      <c r="J42" s="9">
        <v>4534.13</v>
      </c>
      <c r="K42" s="3" t="s">
        <v>93</v>
      </c>
    </row>
    <row r="43" spans="1:11" ht="22.5" x14ac:dyDescent="0.25">
      <c r="A43" s="6" t="s">
        <v>397</v>
      </c>
      <c r="B43" s="6" t="s">
        <v>398</v>
      </c>
      <c r="C43" s="1">
        <v>45475</v>
      </c>
      <c r="D43" s="2" t="s">
        <v>9</v>
      </c>
      <c r="E43" s="2" t="s">
        <v>23</v>
      </c>
      <c r="F43" s="2" t="s">
        <v>201</v>
      </c>
      <c r="G43" s="2" t="s">
        <v>202</v>
      </c>
      <c r="H43" s="8">
        <f t="shared" si="1"/>
        <v>14617.75</v>
      </c>
      <c r="I43" s="9">
        <v>12181.46</v>
      </c>
      <c r="J43" s="9">
        <v>2436.29</v>
      </c>
      <c r="K43" s="3" t="s">
        <v>203</v>
      </c>
    </row>
    <row r="44" spans="1:11" ht="33.75" x14ac:dyDescent="0.25">
      <c r="A44" s="6" t="s">
        <v>397</v>
      </c>
      <c r="B44" s="6" t="s">
        <v>398</v>
      </c>
      <c r="C44" s="1">
        <v>45475</v>
      </c>
      <c r="D44" s="2" t="s">
        <v>9</v>
      </c>
      <c r="E44" s="2" t="s">
        <v>204</v>
      </c>
      <c r="F44" s="2" t="s">
        <v>69</v>
      </c>
      <c r="G44" s="2" t="s">
        <v>205</v>
      </c>
      <c r="H44" s="8">
        <f t="shared" si="1"/>
        <v>31805.41</v>
      </c>
      <c r="I44" s="9">
        <v>31805.41</v>
      </c>
      <c r="J44" s="9">
        <v>0</v>
      </c>
      <c r="K44" s="3" t="s">
        <v>70</v>
      </c>
    </row>
    <row r="45" spans="1:11" ht="33.75" x14ac:dyDescent="0.25">
      <c r="A45" s="6" t="s">
        <v>397</v>
      </c>
      <c r="B45" s="6" t="s">
        <v>398</v>
      </c>
      <c r="C45" s="1">
        <v>45475</v>
      </c>
      <c r="D45" s="2" t="s">
        <v>9</v>
      </c>
      <c r="E45" s="2" t="s">
        <v>24</v>
      </c>
      <c r="F45" s="2" t="s">
        <v>25</v>
      </c>
      <c r="G45" s="2" t="s">
        <v>206</v>
      </c>
      <c r="H45" s="8">
        <f t="shared" si="1"/>
        <v>13841.64</v>
      </c>
      <c r="I45" s="9">
        <v>13841.64</v>
      </c>
      <c r="J45" s="9">
        <v>0</v>
      </c>
      <c r="K45" s="3" t="s">
        <v>26</v>
      </c>
    </row>
    <row r="46" spans="1:11" ht="33.75" x14ac:dyDescent="0.25">
      <c r="A46" s="6" t="s">
        <v>397</v>
      </c>
      <c r="B46" s="6" t="s">
        <v>398</v>
      </c>
      <c r="C46" s="1">
        <v>45475</v>
      </c>
      <c r="D46" s="2" t="s">
        <v>207</v>
      </c>
      <c r="E46" s="2" t="s">
        <v>27</v>
      </c>
      <c r="F46" s="2" t="s">
        <v>208</v>
      </c>
      <c r="G46" s="2" t="s">
        <v>209</v>
      </c>
      <c r="H46" s="8">
        <f t="shared" si="1"/>
        <v>166794.81</v>
      </c>
      <c r="I46" s="9">
        <v>166794.81</v>
      </c>
      <c r="J46" s="9">
        <v>0</v>
      </c>
      <c r="K46" s="3" t="s">
        <v>210</v>
      </c>
    </row>
    <row r="47" spans="1:11" ht="33.75" x14ac:dyDescent="0.25">
      <c r="A47" s="6" t="s">
        <v>397</v>
      </c>
      <c r="B47" s="6" t="s">
        <v>398</v>
      </c>
      <c r="C47" s="1">
        <v>45475</v>
      </c>
      <c r="D47" s="2" t="s">
        <v>207</v>
      </c>
      <c r="E47" s="2" t="s">
        <v>27</v>
      </c>
      <c r="F47" s="2" t="s">
        <v>208</v>
      </c>
      <c r="G47" s="2" t="s">
        <v>211</v>
      </c>
      <c r="H47" s="8">
        <f t="shared" si="1"/>
        <v>55598.27</v>
      </c>
      <c r="I47" s="9">
        <v>55598.27</v>
      </c>
      <c r="J47" s="9">
        <v>0</v>
      </c>
      <c r="K47" s="3" t="s">
        <v>210</v>
      </c>
    </row>
    <row r="48" spans="1:11" ht="22.5" x14ac:dyDescent="0.25">
      <c r="A48" s="6" t="s">
        <v>397</v>
      </c>
      <c r="B48" s="6" t="s">
        <v>398</v>
      </c>
      <c r="C48" s="1">
        <v>45476</v>
      </c>
      <c r="D48" s="2" t="s">
        <v>68</v>
      </c>
      <c r="E48" s="2" t="s">
        <v>67</v>
      </c>
      <c r="F48" s="2" t="s">
        <v>192</v>
      </c>
      <c r="G48" s="2" t="s">
        <v>212</v>
      </c>
      <c r="H48" s="8">
        <f t="shared" si="1"/>
        <v>16169.03</v>
      </c>
      <c r="I48" s="9">
        <v>16169.03</v>
      </c>
      <c r="J48" s="9">
        <v>0</v>
      </c>
      <c r="K48" s="3" t="s">
        <v>194</v>
      </c>
    </row>
    <row r="49" spans="1:11" ht="33.75" x14ac:dyDescent="0.25">
      <c r="A49" s="6" t="s">
        <v>397</v>
      </c>
      <c r="B49" s="6" t="s">
        <v>398</v>
      </c>
      <c r="C49" s="1">
        <v>45476</v>
      </c>
      <c r="D49" s="2" t="s">
        <v>214</v>
      </c>
      <c r="E49" s="2" t="s">
        <v>213</v>
      </c>
      <c r="F49" s="2" t="s">
        <v>215</v>
      </c>
      <c r="G49" s="2" t="s">
        <v>216</v>
      </c>
      <c r="H49" s="8">
        <f t="shared" si="1"/>
        <v>11050</v>
      </c>
      <c r="I49" s="9">
        <v>11050</v>
      </c>
      <c r="J49" s="9">
        <v>0</v>
      </c>
      <c r="K49" s="3" t="s">
        <v>217</v>
      </c>
    </row>
    <row r="50" spans="1:11" ht="33.75" x14ac:dyDescent="0.25">
      <c r="A50" s="6" t="s">
        <v>397</v>
      </c>
      <c r="B50" s="6" t="s">
        <v>398</v>
      </c>
      <c r="C50" s="1">
        <v>45476</v>
      </c>
      <c r="D50" s="2" t="s">
        <v>9</v>
      </c>
      <c r="E50" s="2" t="s">
        <v>24</v>
      </c>
      <c r="F50" s="2" t="s">
        <v>50</v>
      </c>
      <c r="G50" s="2" t="s">
        <v>218</v>
      </c>
      <c r="H50" s="8">
        <f t="shared" si="1"/>
        <v>44766.3</v>
      </c>
      <c r="I50" s="9">
        <v>44766.3</v>
      </c>
      <c r="J50" s="9">
        <v>0</v>
      </c>
      <c r="K50" s="3" t="s">
        <v>51</v>
      </c>
    </row>
    <row r="51" spans="1:11" ht="22.5" x14ac:dyDescent="0.25">
      <c r="A51" s="6" t="s">
        <v>397</v>
      </c>
      <c r="B51" s="6" t="s">
        <v>398</v>
      </c>
      <c r="C51" s="1">
        <v>45476</v>
      </c>
      <c r="D51" s="2" t="s">
        <v>9</v>
      </c>
      <c r="E51" s="2" t="s">
        <v>87</v>
      </c>
      <c r="F51" s="2" t="s">
        <v>88</v>
      </c>
      <c r="G51" s="2" t="s">
        <v>219</v>
      </c>
      <c r="H51" s="8">
        <f t="shared" si="1"/>
        <v>797225.73</v>
      </c>
      <c r="I51" s="9">
        <v>797225.73</v>
      </c>
      <c r="J51" s="9">
        <v>0</v>
      </c>
      <c r="K51" s="3" t="s">
        <v>89</v>
      </c>
    </row>
    <row r="52" spans="1:11" ht="22.5" x14ac:dyDescent="0.25">
      <c r="A52" s="6" t="s">
        <v>397</v>
      </c>
      <c r="B52" s="6" t="s">
        <v>398</v>
      </c>
      <c r="C52" s="1">
        <v>45476</v>
      </c>
      <c r="D52" s="2" t="s">
        <v>32</v>
      </c>
      <c r="E52" s="2" t="s">
        <v>31</v>
      </c>
      <c r="F52" s="2" t="s">
        <v>33</v>
      </c>
      <c r="G52" s="2" t="s">
        <v>220</v>
      </c>
      <c r="H52" s="8">
        <f t="shared" si="1"/>
        <v>23537.599999999999</v>
      </c>
      <c r="I52" s="9">
        <v>23537.599999999999</v>
      </c>
      <c r="J52" s="9">
        <v>0</v>
      </c>
      <c r="K52" s="4"/>
    </row>
    <row r="53" spans="1:11" ht="22.5" x14ac:dyDescent="0.25">
      <c r="A53" s="6" t="s">
        <v>397</v>
      </c>
      <c r="B53" s="6" t="s">
        <v>398</v>
      </c>
      <c r="C53" s="1">
        <v>45476</v>
      </c>
      <c r="D53" s="2" t="s">
        <v>32</v>
      </c>
      <c r="E53" s="2" t="s">
        <v>31</v>
      </c>
      <c r="F53" s="2" t="s">
        <v>33</v>
      </c>
      <c r="G53" s="2" t="s">
        <v>221</v>
      </c>
      <c r="H53" s="8">
        <f t="shared" si="1"/>
        <v>16280</v>
      </c>
      <c r="I53" s="9">
        <v>16280</v>
      </c>
      <c r="J53" s="9">
        <v>0</v>
      </c>
      <c r="K53" s="4"/>
    </row>
    <row r="54" spans="1:11" ht="22.5" x14ac:dyDescent="0.25">
      <c r="A54" s="6" t="s">
        <v>397</v>
      </c>
      <c r="B54" s="6" t="s">
        <v>398</v>
      </c>
      <c r="C54" s="1">
        <v>45477</v>
      </c>
      <c r="D54" s="2" t="s">
        <v>9</v>
      </c>
      <c r="E54" s="2" t="s">
        <v>183</v>
      </c>
      <c r="F54" s="2" t="s">
        <v>222</v>
      </c>
      <c r="G54" s="2" t="s">
        <v>223</v>
      </c>
      <c r="H54" s="8">
        <f t="shared" si="1"/>
        <v>17550</v>
      </c>
      <c r="I54" s="9">
        <v>17550</v>
      </c>
      <c r="J54" s="9">
        <v>0</v>
      </c>
      <c r="K54" s="3" t="s">
        <v>224</v>
      </c>
    </row>
    <row r="55" spans="1:11" ht="33.75" x14ac:dyDescent="0.25">
      <c r="A55" s="6" t="s">
        <v>397</v>
      </c>
      <c r="B55" s="6" t="s">
        <v>398</v>
      </c>
      <c r="C55" s="1">
        <v>45477</v>
      </c>
      <c r="D55" s="2" t="s">
        <v>63</v>
      </c>
      <c r="E55" s="2" t="s">
        <v>62</v>
      </c>
      <c r="F55" s="2" t="s">
        <v>225</v>
      </c>
      <c r="G55" s="2" t="s">
        <v>226</v>
      </c>
      <c r="H55" s="8">
        <f t="shared" si="1"/>
        <v>34238.94</v>
      </c>
      <c r="I55" s="9">
        <v>28532.45</v>
      </c>
      <c r="J55" s="9">
        <v>5706.49</v>
      </c>
      <c r="K55" s="3" t="s">
        <v>227</v>
      </c>
    </row>
    <row r="56" spans="1:11" ht="22.5" x14ac:dyDescent="0.25">
      <c r="A56" s="6" t="s">
        <v>397</v>
      </c>
      <c r="B56" s="6" t="s">
        <v>398</v>
      </c>
      <c r="C56" s="1">
        <v>45477</v>
      </c>
      <c r="D56" s="2" t="s">
        <v>53</v>
      </c>
      <c r="E56" s="2" t="s">
        <v>52</v>
      </c>
      <c r="F56" s="2" t="s">
        <v>54</v>
      </c>
      <c r="G56" s="2" t="s">
        <v>228</v>
      </c>
      <c r="H56" s="8">
        <f t="shared" si="1"/>
        <v>86376.8</v>
      </c>
      <c r="I56" s="9">
        <v>86376.8</v>
      </c>
      <c r="J56" s="9">
        <v>0</v>
      </c>
      <c r="K56" s="3" t="s">
        <v>55</v>
      </c>
    </row>
    <row r="57" spans="1:11" ht="33.75" x14ac:dyDescent="0.25">
      <c r="A57" s="6" t="s">
        <v>397</v>
      </c>
      <c r="B57" s="6" t="s">
        <v>398</v>
      </c>
      <c r="C57" s="1">
        <v>45477</v>
      </c>
      <c r="D57" s="2" t="s">
        <v>9</v>
      </c>
      <c r="E57" s="2" t="s">
        <v>24</v>
      </c>
      <c r="F57" s="2" t="s">
        <v>94</v>
      </c>
      <c r="G57" s="2" t="s">
        <v>229</v>
      </c>
      <c r="H57" s="8">
        <f t="shared" si="1"/>
        <v>220633.91</v>
      </c>
      <c r="I57" s="9">
        <v>220633.91</v>
      </c>
      <c r="J57" s="9">
        <v>0</v>
      </c>
      <c r="K57" s="3" t="s">
        <v>95</v>
      </c>
    </row>
    <row r="58" spans="1:11" x14ac:dyDescent="0.25">
      <c r="A58" s="6" t="s">
        <v>397</v>
      </c>
      <c r="B58" s="6" t="s">
        <v>398</v>
      </c>
      <c r="C58" s="1">
        <v>45477</v>
      </c>
      <c r="D58" s="2" t="s">
        <v>48</v>
      </c>
      <c r="E58" s="2" t="s">
        <v>96</v>
      </c>
      <c r="F58" s="2" t="s">
        <v>97</v>
      </c>
      <c r="G58" s="2" t="s">
        <v>230</v>
      </c>
      <c r="H58" s="8">
        <f t="shared" si="1"/>
        <v>31141.54</v>
      </c>
      <c r="I58" s="9">
        <v>31141.54</v>
      </c>
      <c r="J58" s="9">
        <v>0</v>
      </c>
      <c r="K58" s="3" t="s">
        <v>98</v>
      </c>
    </row>
    <row r="59" spans="1:11" ht="22.5" x14ac:dyDescent="0.25">
      <c r="A59" s="6" t="s">
        <v>397</v>
      </c>
      <c r="B59" s="6" t="s">
        <v>398</v>
      </c>
      <c r="C59" s="1">
        <v>45478</v>
      </c>
      <c r="D59" s="2" t="s">
        <v>35</v>
      </c>
      <c r="E59" s="2" t="s">
        <v>34</v>
      </c>
      <c r="F59" s="2" t="s">
        <v>36</v>
      </c>
      <c r="G59" s="2" t="s">
        <v>231</v>
      </c>
      <c r="H59" s="8">
        <f t="shared" si="1"/>
        <v>14296.32</v>
      </c>
      <c r="I59" s="9">
        <v>14296.32</v>
      </c>
      <c r="J59" s="9">
        <v>0</v>
      </c>
      <c r="K59" s="3" t="s">
        <v>37</v>
      </c>
    </row>
    <row r="60" spans="1:11" ht="22.5" x14ac:dyDescent="0.25">
      <c r="A60" s="6" t="s">
        <v>397</v>
      </c>
      <c r="B60" s="6" t="s">
        <v>398</v>
      </c>
      <c r="C60" s="1">
        <v>45478</v>
      </c>
      <c r="D60" s="2" t="s">
        <v>232</v>
      </c>
      <c r="E60" s="2" t="s">
        <v>38</v>
      </c>
      <c r="F60" s="2" t="s">
        <v>233</v>
      </c>
      <c r="G60" s="2" t="s">
        <v>234</v>
      </c>
      <c r="H60" s="8">
        <f t="shared" si="1"/>
        <v>132615.37</v>
      </c>
      <c r="I60" s="9">
        <v>132615.37</v>
      </c>
      <c r="J60" s="9">
        <v>0</v>
      </c>
      <c r="K60" s="3" t="s">
        <v>235</v>
      </c>
    </row>
    <row r="61" spans="1:11" ht="22.5" x14ac:dyDescent="0.25">
      <c r="A61" s="6" t="s">
        <v>397</v>
      </c>
      <c r="B61" s="6" t="s">
        <v>398</v>
      </c>
      <c r="C61" s="1">
        <v>45478</v>
      </c>
      <c r="D61" s="2" t="s">
        <v>131</v>
      </c>
      <c r="E61" s="2" t="s">
        <v>38</v>
      </c>
      <c r="F61" s="2" t="s">
        <v>132</v>
      </c>
      <c r="G61" s="2" t="s">
        <v>236</v>
      </c>
      <c r="H61" s="8">
        <f t="shared" si="1"/>
        <v>21827.82</v>
      </c>
      <c r="I61" s="9">
        <v>21827.82</v>
      </c>
      <c r="J61" s="9">
        <v>0</v>
      </c>
      <c r="K61" s="3" t="s">
        <v>133</v>
      </c>
    </row>
    <row r="62" spans="1:11" ht="22.5" x14ac:dyDescent="0.25">
      <c r="A62" s="6" t="s">
        <v>397</v>
      </c>
      <c r="B62" s="6" t="s">
        <v>398</v>
      </c>
      <c r="C62" s="1">
        <v>45478</v>
      </c>
      <c r="D62" s="2" t="s">
        <v>238</v>
      </c>
      <c r="E62" s="2" t="s">
        <v>237</v>
      </c>
      <c r="F62" s="2" t="s">
        <v>239</v>
      </c>
      <c r="G62" s="2" t="s">
        <v>240</v>
      </c>
      <c r="H62" s="8">
        <f t="shared" si="1"/>
        <v>11210.22</v>
      </c>
      <c r="I62" s="9">
        <v>11210.22</v>
      </c>
      <c r="J62" s="9">
        <v>0</v>
      </c>
      <c r="K62" s="4"/>
    </row>
    <row r="63" spans="1:11" ht="22.5" x14ac:dyDescent="0.25">
      <c r="A63" s="6" t="s">
        <v>397</v>
      </c>
      <c r="B63" s="6" t="s">
        <v>398</v>
      </c>
      <c r="C63" s="1">
        <v>45478</v>
      </c>
      <c r="D63" s="2" t="s">
        <v>9</v>
      </c>
      <c r="E63" s="2" t="s">
        <v>134</v>
      </c>
      <c r="F63" s="2" t="s">
        <v>116</v>
      </c>
      <c r="G63" s="2" t="s">
        <v>241</v>
      </c>
      <c r="H63" s="8">
        <f t="shared" si="1"/>
        <v>16450.23</v>
      </c>
      <c r="I63" s="9">
        <v>13708.52</v>
      </c>
      <c r="J63" s="9">
        <v>2741.71</v>
      </c>
      <c r="K63" s="3" t="s">
        <v>117</v>
      </c>
    </row>
    <row r="64" spans="1:11" ht="33.75" x14ac:dyDescent="0.25">
      <c r="A64" s="6" t="s">
        <v>397</v>
      </c>
      <c r="B64" s="6" t="s">
        <v>398</v>
      </c>
      <c r="C64" s="1">
        <v>45478</v>
      </c>
      <c r="D64" s="2" t="s">
        <v>144</v>
      </c>
      <c r="E64" s="2" t="s">
        <v>143</v>
      </c>
      <c r="F64" s="2" t="s">
        <v>242</v>
      </c>
      <c r="G64" s="2" t="s">
        <v>243</v>
      </c>
      <c r="H64" s="8">
        <f t="shared" si="1"/>
        <v>10602.01</v>
      </c>
      <c r="I64" s="9">
        <v>10602.01</v>
      </c>
      <c r="J64" s="9">
        <v>0</v>
      </c>
      <c r="K64" s="3" t="s">
        <v>244</v>
      </c>
    </row>
    <row r="65" spans="1:11" ht="33.75" x14ac:dyDescent="0.25">
      <c r="A65" s="6" t="s">
        <v>397</v>
      </c>
      <c r="B65" s="6" t="s">
        <v>398</v>
      </c>
      <c r="C65" s="1">
        <v>45478</v>
      </c>
      <c r="D65" s="2" t="s">
        <v>144</v>
      </c>
      <c r="E65" s="2" t="s">
        <v>143</v>
      </c>
      <c r="F65" s="2" t="s">
        <v>242</v>
      </c>
      <c r="G65" s="2" t="s">
        <v>245</v>
      </c>
      <c r="H65" s="8">
        <f t="shared" si="1"/>
        <v>29508.14</v>
      </c>
      <c r="I65" s="9">
        <v>29508.14</v>
      </c>
      <c r="J65" s="9">
        <v>0</v>
      </c>
      <c r="K65" s="3" t="s">
        <v>244</v>
      </c>
    </row>
    <row r="66" spans="1:11" ht="22.5" x14ac:dyDescent="0.25">
      <c r="A66" s="6" t="s">
        <v>397</v>
      </c>
      <c r="B66" s="6" t="s">
        <v>398</v>
      </c>
      <c r="C66" s="1">
        <v>45481</v>
      </c>
      <c r="D66" s="2" t="s">
        <v>127</v>
      </c>
      <c r="E66" s="2" t="s">
        <v>67</v>
      </c>
      <c r="F66" s="2" t="s">
        <v>29</v>
      </c>
      <c r="G66" s="2" t="s">
        <v>246</v>
      </c>
      <c r="H66" s="8">
        <f t="shared" si="1"/>
        <v>41312.99</v>
      </c>
      <c r="I66" s="9">
        <v>41312.99</v>
      </c>
      <c r="J66" s="9">
        <v>0</v>
      </c>
      <c r="K66" s="3" t="s">
        <v>30</v>
      </c>
    </row>
    <row r="67" spans="1:11" ht="22.5" x14ac:dyDescent="0.25">
      <c r="A67" s="6" t="s">
        <v>397</v>
      </c>
      <c r="B67" s="6" t="s">
        <v>398</v>
      </c>
      <c r="C67" s="1">
        <v>45481</v>
      </c>
      <c r="D67" s="2" t="s">
        <v>127</v>
      </c>
      <c r="E67" s="2" t="s">
        <v>67</v>
      </c>
      <c r="F67" s="2" t="s">
        <v>29</v>
      </c>
      <c r="G67" s="2" t="s">
        <v>247</v>
      </c>
      <c r="H67" s="8">
        <f t="shared" si="1"/>
        <v>66395.53</v>
      </c>
      <c r="I67" s="9">
        <v>66395.53</v>
      </c>
      <c r="J67" s="9">
        <v>0</v>
      </c>
      <c r="K67" s="3" t="s">
        <v>30</v>
      </c>
    </row>
    <row r="68" spans="1:11" x14ac:dyDescent="0.25">
      <c r="A68" s="6" t="s">
        <v>397</v>
      </c>
      <c r="B68" s="6" t="s">
        <v>398</v>
      </c>
      <c r="C68" s="1">
        <v>45481</v>
      </c>
      <c r="D68" s="2" t="s">
        <v>249</v>
      </c>
      <c r="E68" s="2" t="s">
        <v>248</v>
      </c>
      <c r="F68" s="2" t="s">
        <v>250</v>
      </c>
      <c r="G68" s="2" t="s">
        <v>251</v>
      </c>
      <c r="H68" s="8">
        <f t="shared" si="1"/>
        <v>25056</v>
      </c>
      <c r="I68" s="9">
        <v>25056</v>
      </c>
      <c r="J68" s="9">
        <v>0</v>
      </c>
      <c r="K68" s="3" t="s">
        <v>252</v>
      </c>
    </row>
    <row r="69" spans="1:11" x14ac:dyDescent="0.25">
      <c r="A69" s="6" t="s">
        <v>397</v>
      </c>
      <c r="B69" s="6" t="s">
        <v>398</v>
      </c>
      <c r="C69" s="1">
        <v>45481</v>
      </c>
      <c r="D69" s="2" t="s">
        <v>9</v>
      </c>
      <c r="E69" s="2" t="s">
        <v>8</v>
      </c>
      <c r="F69" s="2" t="s">
        <v>10</v>
      </c>
      <c r="G69" s="2" t="s">
        <v>253</v>
      </c>
      <c r="H69" s="8">
        <f t="shared" si="1"/>
        <v>13808.16</v>
      </c>
      <c r="I69" s="9">
        <v>11506.8</v>
      </c>
      <c r="J69" s="9">
        <v>2301.36</v>
      </c>
      <c r="K69" s="3" t="s">
        <v>11</v>
      </c>
    </row>
    <row r="70" spans="1:11" x14ac:dyDescent="0.25">
      <c r="A70" s="6" t="s">
        <v>397</v>
      </c>
      <c r="B70" s="6" t="s">
        <v>398</v>
      </c>
      <c r="C70" s="1">
        <v>45481</v>
      </c>
      <c r="D70" s="2" t="s">
        <v>9</v>
      </c>
      <c r="E70" s="2" t="s">
        <v>8</v>
      </c>
      <c r="F70" s="2" t="s">
        <v>71</v>
      </c>
      <c r="G70" s="2" t="s">
        <v>254</v>
      </c>
      <c r="H70" s="8">
        <f t="shared" si="1"/>
        <v>13679.94</v>
      </c>
      <c r="I70" s="9">
        <v>11399.95</v>
      </c>
      <c r="J70" s="9">
        <v>2279.9899999999998</v>
      </c>
      <c r="K70" s="3" t="s">
        <v>72</v>
      </c>
    </row>
    <row r="71" spans="1:11" x14ac:dyDescent="0.25">
      <c r="A71" s="6" t="s">
        <v>397</v>
      </c>
      <c r="B71" s="6" t="s">
        <v>398</v>
      </c>
      <c r="C71" s="1">
        <v>45481</v>
      </c>
      <c r="D71" s="2" t="s">
        <v>9</v>
      </c>
      <c r="E71" s="2" t="s">
        <v>8</v>
      </c>
      <c r="F71" s="2" t="s">
        <v>73</v>
      </c>
      <c r="G71" s="2" t="s">
        <v>255</v>
      </c>
      <c r="H71" s="8">
        <f t="shared" si="1"/>
        <v>23672.58</v>
      </c>
      <c r="I71" s="9">
        <v>19727.150000000001</v>
      </c>
      <c r="J71" s="9">
        <v>3945.43</v>
      </c>
      <c r="K71" s="3" t="s">
        <v>74</v>
      </c>
    </row>
    <row r="72" spans="1:11" x14ac:dyDescent="0.25">
      <c r="A72" s="6" t="s">
        <v>397</v>
      </c>
      <c r="B72" s="6" t="s">
        <v>398</v>
      </c>
      <c r="C72" s="1">
        <v>45481</v>
      </c>
      <c r="D72" s="2" t="s">
        <v>9</v>
      </c>
      <c r="E72" s="2" t="s">
        <v>8</v>
      </c>
      <c r="F72" s="2" t="s">
        <v>128</v>
      </c>
      <c r="G72" s="2" t="s">
        <v>256</v>
      </c>
      <c r="H72" s="8">
        <f t="shared" si="1"/>
        <v>118520.35</v>
      </c>
      <c r="I72" s="9">
        <v>98766.96</v>
      </c>
      <c r="J72" s="9">
        <v>19753.39</v>
      </c>
      <c r="K72" s="3" t="s">
        <v>129</v>
      </c>
    </row>
    <row r="73" spans="1:11" x14ac:dyDescent="0.25">
      <c r="A73" s="6" t="s">
        <v>397</v>
      </c>
      <c r="B73" s="6" t="s">
        <v>398</v>
      </c>
      <c r="C73" s="1">
        <v>45481</v>
      </c>
      <c r="D73" s="2" t="s">
        <v>9</v>
      </c>
      <c r="E73" s="2" t="s">
        <v>8</v>
      </c>
      <c r="F73" s="2" t="s">
        <v>257</v>
      </c>
      <c r="G73" s="2" t="s">
        <v>258</v>
      </c>
      <c r="H73" s="8">
        <f t="shared" si="1"/>
        <v>18135</v>
      </c>
      <c r="I73" s="9">
        <v>15112.5</v>
      </c>
      <c r="J73" s="9">
        <v>3022.5</v>
      </c>
      <c r="K73" s="3" t="s">
        <v>259</v>
      </c>
    </row>
    <row r="74" spans="1:11" x14ac:dyDescent="0.25">
      <c r="A74" s="6" t="s">
        <v>397</v>
      </c>
      <c r="B74" s="6" t="s">
        <v>398</v>
      </c>
      <c r="C74" s="1">
        <v>45481</v>
      </c>
      <c r="D74" s="2" t="s">
        <v>9</v>
      </c>
      <c r="E74" s="2" t="s">
        <v>8</v>
      </c>
      <c r="F74" s="2" t="s">
        <v>79</v>
      </c>
      <c r="G74" s="2" t="s">
        <v>260</v>
      </c>
      <c r="H74" s="8">
        <f t="shared" si="1"/>
        <v>12980.21</v>
      </c>
      <c r="I74" s="9">
        <v>10816.84</v>
      </c>
      <c r="J74" s="9">
        <v>2163.37</v>
      </c>
      <c r="K74" s="3" t="s">
        <v>80</v>
      </c>
    </row>
    <row r="75" spans="1:11" x14ac:dyDescent="0.25">
      <c r="A75" s="6" t="s">
        <v>397</v>
      </c>
      <c r="B75" s="6" t="s">
        <v>398</v>
      </c>
      <c r="C75" s="1">
        <v>45481</v>
      </c>
      <c r="D75" s="2" t="s">
        <v>9</v>
      </c>
      <c r="E75" s="2" t="s">
        <v>8</v>
      </c>
      <c r="F75" s="2" t="s">
        <v>79</v>
      </c>
      <c r="G75" s="2" t="s">
        <v>261</v>
      </c>
      <c r="H75" s="8">
        <f t="shared" si="1"/>
        <v>68739.839999999997</v>
      </c>
      <c r="I75" s="9">
        <v>57283.199999999997</v>
      </c>
      <c r="J75" s="9">
        <v>11456.64</v>
      </c>
      <c r="K75" s="3" t="s">
        <v>80</v>
      </c>
    </row>
    <row r="76" spans="1:11" x14ac:dyDescent="0.25">
      <c r="A76" s="6" t="s">
        <v>397</v>
      </c>
      <c r="B76" s="6" t="s">
        <v>398</v>
      </c>
      <c r="C76" s="1">
        <v>45481</v>
      </c>
      <c r="D76" s="2" t="s">
        <v>9</v>
      </c>
      <c r="E76" s="2" t="s">
        <v>8</v>
      </c>
      <c r="F76" s="2" t="s">
        <v>14</v>
      </c>
      <c r="G76" s="2" t="s">
        <v>262</v>
      </c>
      <c r="H76" s="8">
        <f t="shared" si="1"/>
        <v>22812.3</v>
      </c>
      <c r="I76" s="9">
        <v>19010.25</v>
      </c>
      <c r="J76" s="9">
        <v>3802.05</v>
      </c>
      <c r="K76" s="3" t="s">
        <v>15</v>
      </c>
    </row>
    <row r="77" spans="1:11" x14ac:dyDescent="0.25">
      <c r="A77" s="6" t="s">
        <v>397</v>
      </c>
      <c r="B77" s="6" t="s">
        <v>398</v>
      </c>
      <c r="C77" s="1">
        <v>45481</v>
      </c>
      <c r="D77" s="2" t="s">
        <v>9</v>
      </c>
      <c r="E77" s="2" t="s">
        <v>8</v>
      </c>
      <c r="F77" s="2" t="s">
        <v>85</v>
      </c>
      <c r="G77" s="2" t="s">
        <v>263</v>
      </c>
      <c r="H77" s="8">
        <f t="shared" si="1"/>
        <v>13592.39</v>
      </c>
      <c r="I77" s="9">
        <v>11326.99</v>
      </c>
      <c r="J77" s="9">
        <v>2265.4</v>
      </c>
      <c r="K77" s="3" t="s">
        <v>86</v>
      </c>
    </row>
    <row r="78" spans="1:11" x14ac:dyDescent="0.25">
      <c r="A78" s="6" t="s">
        <v>397</v>
      </c>
      <c r="B78" s="6" t="s">
        <v>398</v>
      </c>
      <c r="C78" s="1">
        <v>45481</v>
      </c>
      <c r="D78" s="2" t="s">
        <v>9</v>
      </c>
      <c r="E78" s="2" t="s">
        <v>8</v>
      </c>
      <c r="F78" s="2" t="s">
        <v>85</v>
      </c>
      <c r="G78" s="2" t="s">
        <v>264</v>
      </c>
      <c r="H78" s="8">
        <f t="shared" si="1"/>
        <v>27360</v>
      </c>
      <c r="I78" s="9">
        <v>22800</v>
      </c>
      <c r="J78" s="9">
        <v>4560</v>
      </c>
      <c r="K78" s="3" t="s">
        <v>86</v>
      </c>
    </row>
    <row r="79" spans="1:11" x14ac:dyDescent="0.25">
      <c r="A79" s="6" t="s">
        <v>397</v>
      </c>
      <c r="B79" s="6" t="s">
        <v>398</v>
      </c>
      <c r="C79" s="1">
        <v>45481</v>
      </c>
      <c r="D79" s="2" t="s">
        <v>9</v>
      </c>
      <c r="E79" s="2" t="s">
        <v>8</v>
      </c>
      <c r="F79" s="2" t="s">
        <v>85</v>
      </c>
      <c r="G79" s="2" t="s">
        <v>265</v>
      </c>
      <c r="H79" s="8">
        <f t="shared" si="1"/>
        <v>16296</v>
      </c>
      <c r="I79" s="9">
        <v>13580</v>
      </c>
      <c r="J79" s="9">
        <v>2716</v>
      </c>
      <c r="K79" s="3" t="s">
        <v>86</v>
      </c>
    </row>
    <row r="80" spans="1:11" x14ac:dyDescent="0.25">
      <c r="A80" s="6" t="s">
        <v>397</v>
      </c>
      <c r="B80" s="6" t="s">
        <v>398</v>
      </c>
      <c r="C80" s="1">
        <v>45481</v>
      </c>
      <c r="D80" s="2" t="s">
        <v>9</v>
      </c>
      <c r="E80" s="2" t="s">
        <v>8</v>
      </c>
      <c r="F80" s="2" t="s">
        <v>85</v>
      </c>
      <c r="G80" s="2" t="s">
        <v>266</v>
      </c>
      <c r="H80" s="8">
        <f t="shared" si="1"/>
        <v>24624</v>
      </c>
      <c r="I80" s="9">
        <v>20520</v>
      </c>
      <c r="J80" s="9">
        <v>4104</v>
      </c>
      <c r="K80" s="3" t="s">
        <v>86</v>
      </c>
    </row>
    <row r="81" spans="1:11" x14ac:dyDescent="0.25">
      <c r="A81" s="6" t="s">
        <v>397</v>
      </c>
      <c r="B81" s="6" t="s">
        <v>398</v>
      </c>
      <c r="C81" s="1">
        <v>45481</v>
      </c>
      <c r="D81" s="2" t="s">
        <v>47</v>
      </c>
      <c r="E81" s="2" t="s">
        <v>43</v>
      </c>
      <c r="F81" s="2" t="s">
        <v>49</v>
      </c>
      <c r="G81" s="2" t="s">
        <v>267</v>
      </c>
      <c r="H81" s="8">
        <f t="shared" ref="H81:H144" si="2">SUM(I81+J81)</f>
        <v>26757.24</v>
      </c>
      <c r="I81" s="9">
        <v>22297.7</v>
      </c>
      <c r="J81" s="9">
        <v>4459.54</v>
      </c>
      <c r="K81" s="4"/>
    </row>
    <row r="82" spans="1:11" ht="22.5" x14ac:dyDescent="0.25">
      <c r="A82" s="6" t="s">
        <v>397</v>
      </c>
      <c r="B82" s="6" t="s">
        <v>398</v>
      </c>
      <c r="C82" s="1">
        <v>45481</v>
      </c>
      <c r="D82" s="2" t="s">
        <v>124</v>
      </c>
      <c r="E82" s="2" t="s">
        <v>118</v>
      </c>
      <c r="F82" s="2" t="s">
        <v>268</v>
      </c>
      <c r="G82" s="2" t="s">
        <v>269</v>
      </c>
      <c r="H82" s="8">
        <f t="shared" si="2"/>
        <v>43380</v>
      </c>
      <c r="I82" s="9">
        <v>43380</v>
      </c>
      <c r="J82" s="9">
        <v>0</v>
      </c>
      <c r="K82" s="3" t="s">
        <v>270</v>
      </c>
    </row>
    <row r="83" spans="1:11" ht="33.75" x14ac:dyDescent="0.25">
      <c r="A83" s="6" t="s">
        <v>397</v>
      </c>
      <c r="B83" s="6" t="s">
        <v>398</v>
      </c>
      <c r="C83" s="1">
        <v>45481</v>
      </c>
      <c r="D83" s="2" t="s">
        <v>9</v>
      </c>
      <c r="E83" s="2" t="s">
        <v>22</v>
      </c>
      <c r="F83" s="2" t="s">
        <v>16</v>
      </c>
      <c r="G83" s="2" t="s">
        <v>271</v>
      </c>
      <c r="H83" s="8">
        <f t="shared" si="2"/>
        <v>178480.84000000003</v>
      </c>
      <c r="I83" s="9">
        <v>148833.23000000001</v>
      </c>
      <c r="J83" s="9">
        <v>29647.61</v>
      </c>
      <c r="K83" s="3" t="s">
        <v>17</v>
      </c>
    </row>
    <row r="84" spans="1:11" ht="33.75" x14ac:dyDescent="0.25">
      <c r="A84" s="6" t="s">
        <v>397</v>
      </c>
      <c r="B84" s="6" t="s">
        <v>398</v>
      </c>
      <c r="C84" s="1">
        <v>45481</v>
      </c>
      <c r="D84" s="2" t="s">
        <v>9</v>
      </c>
      <c r="E84" s="2" t="s">
        <v>22</v>
      </c>
      <c r="F84" s="2" t="s">
        <v>16</v>
      </c>
      <c r="G84" s="2" t="s">
        <v>272</v>
      </c>
      <c r="H84" s="8">
        <f t="shared" si="2"/>
        <v>226986.78999999998</v>
      </c>
      <c r="I84" s="9">
        <v>189157.4</v>
      </c>
      <c r="J84" s="9">
        <v>37829.39</v>
      </c>
      <c r="K84" s="3" t="s">
        <v>17</v>
      </c>
    </row>
    <row r="85" spans="1:11" ht="22.5" x14ac:dyDescent="0.25">
      <c r="A85" s="6" t="s">
        <v>397</v>
      </c>
      <c r="B85" s="6" t="s">
        <v>398</v>
      </c>
      <c r="C85" s="1">
        <v>45481</v>
      </c>
      <c r="D85" s="2" t="s">
        <v>9</v>
      </c>
      <c r="E85" s="2" t="s">
        <v>23</v>
      </c>
      <c r="F85" s="2" t="s">
        <v>273</v>
      </c>
      <c r="G85" s="2" t="s">
        <v>274</v>
      </c>
      <c r="H85" s="8">
        <f t="shared" si="2"/>
        <v>16338.31</v>
      </c>
      <c r="I85" s="9">
        <v>16338.31</v>
      </c>
      <c r="J85" s="9">
        <v>0</v>
      </c>
      <c r="K85" s="3" t="s">
        <v>275</v>
      </c>
    </row>
    <row r="86" spans="1:11" x14ac:dyDescent="0.25">
      <c r="A86" s="6" t="s">
        <v>397</v>
      </c>
      <c r="B86" s="6" t="s">
        <v>398</v>
      </c>
      <c r="C86" s="1">
        <v>45481</v>
      </c>
      <c r="D86" s="2" t="s">
        <v>114</v>
      </c>
      <c r="E86" s="2" t="s">
        <v>113</v>
      </c>
      <c r="F86" s="2" t="s">
        <v>115</v>
      </c>
      <c r="G86" s="2" t="s">
        <v>276</v>
      </c>
      <c r="H86" s="8">
        <f t="shared" si="2"/>
        <v>29140.81</v>
      </c>
      <c r="I86" s="9">
        <v>29140.81</v>
      </c>
      <c r="J86" s="9">
        <v>0</v>
      </c>
      <c r="K86" s="4"/>
    </row>
    <row r="87" spans="1:11" ht="22.5" x14ac:dyDescent="0.25">
      <c r="A87" s="6" t="s">
        <v>397</v>
      </c>
      <c r="B87" s="6" t="s">
        <v>398</v>
      </c>
      <c r="C87" s="1">
        <v>45481</v>
      </c>
      <c r="D87" s="2" t="s">
        <v>9</v>
      </c>
      <c r="E87" s="2" t="s">
        <v>87</v>
      </c>
      <c r="F87" s="2" t="s">
        <v>88</v>
      </c>
      <c r="G87" s="2" t="s">
        <v>277</v>
      </c>
      <c r="H87" s="8">
        <f t="shared" si="2"/>
        <v>56230.69</v>
      </c>
      <c r="I87" s="9">
        <v>56230.69</v>
      </c>
      <c r="J87" s="9">
        <v>0</v>
      </c>
      <c r="K87" s="3" t="s">
        <v>89</v>
      </c>
    </row>
    <row r="88" spans="1:11" ht="33.75" x14ac:dyDescent="0.25">
      <c r="A88" s="6" t="s">
        <v>397</v>
      </c>
      <c r="B88" s="6" t="s">
        <v>398</v>
      </c>
      <c r="C88" s="1">
        <v>45482</v>
      </c>
      <c r="D88" s="2" t="s">
        <v>278</v>
      </c>
      <c r="E88" s="2" t="s">
        <v>145</v>
      </c>
      <c r="F88" s="2" t="s">
        <v>279</v>
      </c>
      <c r="G88" s="2" t="s">
        <v>280</v>
      </c>
      <c r="H88" s="8">
        <f t="shared" si="2"/>
        <v>20336.75</v>
      </c>
      <c r="I88" s="9">
        <v>16947.29</v>
      </c>
      <c r="J88" s="9">
        <v>3389.46</v>
      </c>
      <c r="K88" s="3" t="s">
        <v>281</v>
      </c>
    </row>
    <row r="89" spans="1:11" ht="33.75" x14ac:dyDescent="0.25">
      <c r="A89" s="6" t="s">
        <v>397</v>
      </c>
      <c r="B89" s="6" t="s">
        <v>398</v>
      </c>
      <c r="C89" s="1">
        <v>45482</v>
      </c>
      <c r="D89" s="2" t="s">
        <v>58</v>
      </c>
      <c r="E89" s="2" t="s">
        <v>57</v>
      </c>
      <c r="F89" s="2" t="s">
        <v>59</v>
      </c>
      <c r="G89" s="2" t="s">
        <v>282</v>
      </c>
      <c r="H89" s="8">
        <f t="shared" si="2"/>
        <v>14995.5</v>
      </c>
      <c r="I89" s="9">
        <v>12496.25</v>
      </c>
      <c r="J89" s="9">
        <v>2499.25</v>
      </c>
      <c r="K89" s="3" t="s">
        <v>60</v>
      </c>
    </row>
    <row r="90" spans="1:11" ht="22.5" x14ac:dyDescent="0.25">
      <c r="A90" s="6" t="s">
        <v>397</v>
      </c>
      <c r="B90" s="6" t="s">
        <v>398</v>
      </c>
      <c r="C90" s="1">
        <v>45482</v>
      </c>
      <c r="D90" s="2" t="s">
        <v>35</v>
      </c>
      <c r="E90" s="2" t="s">
        <v>34</v>
      </c>
      <c r="F90" s="2" t="s">
        <v>36</v>
      </c>
      <c r="G90" s="2" t="s">
        <v>283</v>
      </c>
      <c r="H90" s="8">
        <f t="shared" si="2"/>
        <v>407926.68000000005</v>
      </c>
      <c r="I90" s="9">
        <v>339938.9</v>
      </c>
      <c r="J90" s="9">
        <v>67987.78</v>
      </c>
      <c r="K90" s="3" t="s">
        <v>37</v>
      </c>
    </row>
    <row r="91" spans="1:11" ht="22.5" x14ac:dyDescent="0.25">
      <c r="A91" s="6" t="s">
        <v>397</v>
      </c>
      <c r="B91" s="6" t="s">
        <v>398</v>
      </c>
      <c r="C91" s="1">
        <v>45482</v>
      </c>
      <c r="D91" s="2" t="s">
        <v>39</v>
      </c>
      <c r="E91" s="2" t="s">
        <v>38</v>
      </c>
      <c r="F91" s="2" t="s">
        <v>40</v>
      </c>
      <c r="G91" s="2" t="s">
        <v>284</v>
      </c>
      <c r="H91" s="8">
        <f t="shared" si="2"/>
        <v>32550</v>
      </c>
      <c r="I91" s="9">
        <v>32550</v>
      </c>
      <c r="J91" s="9">
        <v>0</v>
      </c>
      <c r="K91" s="4"/>
    </row>
    <row r="92" spans="1:11" x14ac:dyDescent="0.25">
      <c r="A92" s="6" t="s">
        <v>397</v>
      </c>
      <c r="B92" s="6" t="s">
        <v>398</v>
      </c>
      <c r="C92" s="1">
        <v>45482</v>
      </c>
      <c r="D92" s="2" t="s">
        <v>44</v>
      </c>
      <c r="E92" s="2" t="s">
        <v>43</v>
      </c>
      <c r="F92" s="2" t="s">
        <v>45</v>
      </c>
      <c r="G92" s="2" t="s">
        <v>285</v>
      </c>
      <c r="H92" s="8">
        <f t="shared" si="2"/>
        <v>83760.86</v>
      </c>
      <c r="I92" s="9">
        <v>70392.759999999995</v>
      </c>
      <c r="J92" s="9">
        <v>13368.1</v>
      </c>
      <c r="K92" s="3" t="s">
        <v>46</v>
      </c>
    </row>
    <row r="93" spans="1:11" x14ac:dyDescent="0.25">
      <c r="A93" s="6" t="s">
        <v>397</v>
      </c>
      <c r="B93" s="6" t="s">
        <v>398</v>
      </c>
      <c r="C93" s="1">
        <v>45482</v>
      </c>
      <c r="D93" s="2" t="s">
        <v>48</v>
      </c>
      <c r="E93" s="2" t="s">
        <v>43</v>
      </c>
      <c r="F93" s="2" t="s">
        <v>45</v>
      </c>
      <c r="G93" s="2" t="s">
        <v>286</v>
      </c>
      <c r="H93" s="8">
        <f t="shared" si="2"/>
        <v>234040.11000000002</v>
      </c>
      <c r="I93" s="9">
        <v>196212.76</v>
      </c>
      <c r="J93" s="9">
        <v>37827.35</v>
      </c>
      <c r="K93" s="3" t="s">
        <v>46</v>
      </c>
    </row>
    <row r="94" spans="1:11" ht="22.5" x14ac:dyDescent="0.25">
      <c r="A94" s="6" t="s">
        <v>397</v>
      </c>
      <c r="B94" s="6" t="s">
        <v>398</v>
      </c>
      <c r="C94" s="1">
        <v>45483</v>
      </c>
      <c r="D94" s="2" t="s">
        <v>9</v>
      </c>
      <c r="E94" s="2" t="s">
        <v>136</v>
      </c>
      <c r="F94" s="2" t="s">
        <v>287</v>
      </c>
      <c r="G94" s="2" t="s">
        <v>288</v>
      </c>
      <c r="H94" s="8">
        <f t="shared" si="2"/>
        <v>902032.38</v>
      </c>
      <c r="I94" s="9">
        <v>751693.65</v>
      </c>
      <c r="J94" s="9">
        <v>150338.73000000001</v>
      </c>
      <c r="K94" s="3" t="s">
        <v>289</v>
      </c>
    </row>
    <row r="95" spans="1:11" ht="33.75" x14ac:dyDescent="0.25">
      <c r="A95" s="6" t="s">
        <v>397</v>
      </c>
      <c r="B95" s="6" t="s">
        <v>398</v>
      </c>
      <c r="C95" s="1">
        <v>45483</v>
      </c>
      <c r="D95" s="2" t="s">
        <v>9</v>
      </c>
      <c r="E95" s="2" t="s">
        <v>130</v>
      </c>
      <c r="F95" s="2" t="s">
        <v>33</v>
      </c>
      <c r="G95" s="2" t="s">
        <v>290</v>
      </c>
      <c r="H95" s="8">
        <f t="shared" si="2"/>
        <v>11500</v>
      </c>
      <c r="I95" s="9">
        <v>11500</v>
      </c>
      <c r="J95" s="9">
        <v>0</v>
      </c>
      <c r="K95" s="4"/>
    </row>
    <row r="96" spans="1:11" ht="22.5" x14ac:dyDescent="0.25">
      <c r="A96" s="6" t="s">
        <v>397</v>
      </c>
      <c r="B96" s="6" t="s">
        <v>398</v>
      </c>
      <c r="C96" s="1">
        <v>45484</v>
      </c>
      <c r="D96" s="2" t="s">
        <v>9</v>
      </c>
      <c r="E96" s="2" t="s">
        <v>136</v>
      </c>
      <c r="F96" s="2" t="s">
        <v>291</v>
      </c>
      <c r="G96" s="2" t="s">
        <v>292</v>
      </c>
      <c r="H96" s="8">
        <f t="shared" si="2"/>
        <v>33271</v>
      </c>
      <c r="I96" s="9">
        <v>33271</v>
      </c>
      <c r="J96" s="9">
        <v>0</v>
      </c>
      <c r="K96" s="4"/>
    </row>
    <row r="97" spans="1:11" ht="33.75" x14ac:dyDescent="0.25">
      <c r="A97" s="6" t="s">
        <v>397</v>
      </c>
      <c r="B97" s="6" t="s">
        <v>398</v>
      </c>
      <c r="C97" s="1">
        <v>45484</v>
      </c>
      <c r="D97" s="2" t="s">
        <v>66</v>
      </c>
      <c r="E97" s="2" t="s">
        <v>65</v>
      </c>
      <c r="F97" s="2" t="s">
        <v>100</v>
      </c>
      <c r="G97" s="2" t="s">
        <v>293</v>
      </c>
      <c r="H97" s="8">
        <f t="shared" si="2"/>
        <v>30823.25</v>
      </c>
      <c r="I97" s="9">
        <v>25686.04</v>
      </c>
      <c r="J97" s="9">
        <v>5137.21</v>
      </c>
      <c r="K97" s="3" t="s">
        <v>101</v>
      </c>
    </row>
    <row r="98" spans="1:11" ht="22.5" x14ac:dyDescent="0.25">
      <c r="A98" s="6" t="s">
        <v>397</v>
      </c>
      <c r="B98" s="6" t="s">
        <v>398</v>
      </c>
      <c r="C98" s="1">
        <v>45485</v>
      </c>
      <c r="D98" s="2" t="s">
        <v>35</v>
      </c>
      <c r="E98" s="2" t="s">
        <v>34</v>
      </c>
      <c r="F98" s="2" t="s">
        <v>36</v>
      </c>
      <c r="G98" s="2" t="s">
        <v>294</v>
      </c>
      <c r="H98" s="8">
        <f t="shared" si="2"/>
        <v>14221.28</v>
      </c>
      <c r="I98" s="9">
        <v>14221.28</v>
      </c>
      <c r="J98" s="9">
        <v>0</v>
      </c>
      <c r="K98" s="3" t="s">
        <v>37</v>
      </c>
    </row>
    <row r="99" spans="1:11" ht="33.75" x14ac:dyDescent="0.25">
      <c r="A99" s="6" t="s">
        <v>397</v>
      </c>
      <c r="B99" s="6" t="s">
        <v>398</v>
      </c>
      <c r="C99" s="1">
        <v>45485</v>
      </c>
      <c r="D99" s="2" t="s">
        <v>63</v>
      </c>
      <c r="E99" s="2" t="s">
        <v>62</v>
      </c>
      <c r="F99" s="2" t="s">
        <v>105</v>
      </c>
      <c r="G99" s="2" t="s">
        <v>295</v>
      </c>
      <c r="H99" s="8">
        <f t="shared" si="2"/>
        <v>17256.84</v>
      </c>
      <c r="I99" s="9">
        <v>14380.7</v>
      </c>
      <c r="J99" s="9">
        <v>2876.14</v>
      </c>
      <c r="K99" s="3" t="s">
        <v>106</v>
      </c>
    </row>
    <row r="100" spans="1:11" ht="33.75" x14ac:dyDescent="0.25">
      <c r="A100" s="6" t="s">
        <v>397</v>
      </c>
      <c r="B100" s="6" t="s">
        <v>398</v>
      </c>
      <c r="C100" s="1">
        <v>45485</v>
      </c>
      <c r="D100" s="2" t="s">
        <v>137</v>
      </c>
      <c r="E100" s="2" t="s">
        <v>296</v>
      </c>
      <c r="F100" s="2" t="s">
        <v>138</v>
      </c>
      <c r="G100" s="2" t="s">
        <v>297</v>
      </c>
      <c r="H100" s="8">
        <f t="shared" si="2"/>
        <v>80692.88</v>
      </c>
      <c r="I100" s="9">
        <v>67244.070000000007</v>
      </c>
      <c r="J100" s="9">
        <v>13448.81</v>
      </c>
      <c r="K100" s="3" t="s">
        <v>139</v>
      </c>
    </row>
    <row r="101" spans="1:11" ht="22.5" x14ac:dyDescent="0.25">
      <c r="A101" s="6" t="s">
        <v>397</v>
      </c>
      <c r="B101" s="6" t="s">
        <v>398</v>
      </c>
      <c r="C101" s="1">
        <v>45485</v>
      </c>
      <c r="D101" s="2" t="s">
        <v>9</v>
      </c>
      <c r="E101" s="2" t="s">
        <v>23</v>
      </c>
      <c r="F101" s="2" t="s">
        <v>119</v>
      </c>
      <c r="G101" s="2" t="s">
        <v>298</v>
      </c>
      <c r="H101" s="8">
        <f t="shared" si="2"/>
        <v>17964.5</v>
      </c>
      <c r="I101" s="9">
        <v>17964.5</v>
      </c>
      <c r="J101" s="9">
        <v>0</v>
      </c>
      <c r="K101" s="3" t="s">
        <v>120</v>
      </c>
    </row>
    <row r="102" spans="1:11" ht="22.5" x14ac:dyDescent="0.25">
      <c r="A102" s="6" t="s">
        <v>397</v>
      </c>
      <c r="B102" s="6" t="s">
        <v>398</v>
      </c>
      <c r="C102" s="1">
        <v>45485</v>
      </c>
      <c r="D102" s="2" t="s">
        <v>9</v>
      </c>
      <c r="E102" s="2" t="s">
        <v>23</v>
      </c>
      <c r="F102" s="2" t="s">
        <v>287</v>
      </c>
      <c r="G102" s="2" t="s">
        <v>299</v>
      </c>
      <c r="H102" s="8">
        <f t="shared" si="2"/>
        <v>1053593.99</v>
      </c>
      <c r="I102" s="9">
        <v>877994.99</v>
      </c>
      <c r="J102" s="9">
        <v>175599</v>
      </c>
      <c r="K102" s="3" t="s">
        <v>289</v>
      </c>
    </row>
    <row r="103" spans="1:11" ht="33.75" x14ac:dyDescent="0.25">
      <c r="A103" s="6" t="s">
        <v>397</v>
      </c>
      <c r="B103" s="6" t="s">
        <v>398</v>
      </c>
      <c r="C103" s="1">
        <v>45488</v>
      </c>
      <c r="D103" s="2" t="s">
        <v>63</v>
      </c>
      <c r="E103" s="2" t="s">
        <v>62</v>
      </c>
      <c r="F103" s="2" t="s">
        <v>300</v>
      </c>
      <c r="G103" s="2" t="s">
        <v>301</v>
      </c>
      <c r="H103" s="8">
        <f t="shared" si="2"/>
        <v>14375</v>
      </c>
      <c r="I103" s="9">
        <v>11979.17</v>
      </c>
      <c r="J103" s="9">
        <v>2395.83</v>
      </c>
      <c r="K103" s="3" t="s">
        <v>302</v>
      </c>
    </row>
    <row r="104" spans="1:11" x14ac:dyDescent="0.25">
      <c r="A104" s="6" t="s">
        <v>397</v>
      </c>
      <c r="B104" s="6" t="s">
        <v>398</v>
      </c>
      <c r="C104" s="1">
        <v>45488</v>
      </c>
      <c r="D104" s="2" t="s">
        <v>9</v>
      </c>
      <c r="E104" s="2" t="s">
        <v>8</v>
      </c>
      <c r="F104" s="2" t="s">
        <v>10</v>
      </c>
      <c r="G104" s="2" t="s">
        <v>303</v>
      </c>
      <c r="H104" s="8">
        <f t="shared" si="2"/>
        <v>74004</v>
      </c>
      <c r="I104" s="9">
        <v>61670</v>
      </c>
      <c r="J104" s="9">
        <v>12334</v>
      </c>
      <c r="K104" s="3" t="s">
        <v>11</v>
      </c>
    </row>
    <row r="105" spans="1:11" x14ac:dyDescent="0.25">
      <c r="A105" s="6" t="s">
        <v>397</v>
      </c>
      <c r="B105" s="6" t="s">
        <v>398</v>
      </c>
      <c r="C105" s="1">
        <v>45488</v>
      </c>
      <c r="D105" s="2" t="s">
        <v>9</v>
      </c>
      <c r="E105" s="2" t="s">
        <v>8</v>
      </c>
      <c r="F105" s="2" t="s">
        <v>71</v>
      </c>
      <c r="G105" s="2" t="s">
        <v>304</v>
      </c>
      <c r="H105" s="8">
        <f t="shared" si="2"/>
        <v>16698.350000000002</v>
      </c>
      <c r="I105" s="9">
        <v>13915.29</v>
      </c>
      <c r="J105" s="9">
        <v>2783.06</v>
      </c>
      <c r="K105" s="3" t="s">
        <v>72</v>
      </c>
    </row>
    <row r="106" spans="1:11" x14ac:dyDescent="0.25">
      <c r="A106" s="6" t="s">
        <v>397</v>
      </c>
      <c r="B106" s="6" t="s">
        <v>398</v>
      </c>
      <c r="C106" s="1">
        <v>45488</v>
      </c>
      <c r="D106" s="2" t="s">
        <v>9</v>
      </c>
      <c r="E106" s="2" t="s">
        <v>8</v>
      </c>
      <c r="F106" s="2" t="s">
        <v>73</v>
      </c>
      <c r="G106" s="2" t="s">
        <v>305</v>
      </c>
      <c r="H106" s="8">
        <f t="shared" si="2"/>
        <v>19800</v>
      </c>
      <c r="I106" s="9">
        <v>16500</v>
      </c>
      <c r="J106" s="9">
        <v>3300</v>
      </c>
      <c r="K106" s="3" t="s">
        <v>74</v>
      </c>
    </row>
    <row r="107" spans="1:11" x14ac:dyDescent="0.25">
      <c r="A107" s="6" t="s">
        <v>397</v>
      </c>
      <c r="B107" s="6" t="s">
        <v>398</v>
      </c>
      <c r="C107" s="1">
        <v>45488</v>
      </c>
      <c r="D107" s="2" t="s">
        <v>9</v>
      </c>
      <c r="E107" s="2" t="s">
        <v>8</v>
      </c>
      <c r="F107" s="2" t="s">
        <v>73</v>
      </c>
      <c r="G107" s="2" t="s">
        <v>306</v>
      </c>
      <c r="H107" s="8">
        <f t="shared" si="2"/>
        <v>18000</v>
      </c>
      <c r="I107" s="9">
        <v>15000</v>
      </c>
      <c r="J107" s="9">
        <v>3000</v>
      </c>
      <c r="K107" s="3" t="s">
        <v>74</v>
      </c>
    </row>
    <row r="108" spans="1:11" x14ac:dyDescent="0.25">
      <c r="A108" s="6" t="s">
        <v>397</v>
      </c>
      <c r="B108" s="6" t="s">
        <v>398</v>
      </c>
      <c r="C108" s="1">
        <v>45488</v>
      </c>
      <c r="D108" s="2" t="s">
        <v>9</v>
      </c>
      <c r="E108" s="2" t="s">
        <v>8</v>
      </c>
      <c r="F108" s="2" t="s">
        <v>77</v>
      </c>
      <c r="G108" s="2" t="s">
        <v>307</v>
      </c>
      <c r="H108" s="8">
        <f t="shared" si="2"/>
        <v>14051.04</v>
      </c>
      <c r="I108" s="9">
        <v>11709.2</v>
      </c>
      <c r="J108" s="9">
        <v>2341.84</v>
      </c>
      <c r="K108" s="3" t="s">
        <v>78</v>
      </c>
    </row>
    <row r="109" spans="1:11" x14ac:dyDescent="0.25">
      <c r="A109" s="6" t="s">
        <v>397</v>
      </c>
      <c r="B109" s="6" t="s">
        <v>398</v>
      </c>
      <c r="C109" s="1">
        <v>45488</v>
      </c>
      <c r="D109" s="2" t="s">
        <v>9</v>
      </c>
      <c r="E109" s="2" t="s">
        <v>8</v>
      </c>
      <c r="F109" s="2" t="s">
        <v>77</v>
      </c>
      <c r="G109" s="2" t="s">
        <v>308</v>
      </c>
      <c r="H109" s="8">
        <f t="shared" si="2"/>
        <v>12474</v>
      </c>
      <c r="I109" s="9">
        <v>10395</v>
      </c>
      <c r="J109" s="9">
        <v>2079</v>
      </c>
      <c r="K109" s="3" t="s">
        <v>78</v>
      </c>
    </row>
    <row r="110" spans="1:11" x14ac:dyDescent="0.25">
      <c r="A110" s="6" t="s">
        <v>397</v>
      </c>
      <c r="B110" s="6" t="s">
        <v>398</v>
      </c>
      <c r="C110" s="1">
        <v>45488</v>
      </c>
      <c r="D110" s="2" t="s">
        <v>9</v>
      </c>
      <c r="E110" s="2" t="s">
        <v>8</v>
      </c>
      <c r="F110" s="2" t="s">
        <v>107</v>
      </c>
      <c r="G110" s="2" t="s">
        <v>309</v>
      </c>
      <c r="H110" s="8">
        <f t="shared" si="2"/>
        <v>23989.980000000003</v>
      </c>
      <c r="I110" s="9">
        <v>19991.650000000001</v>
      </c>
      <c r="J110" s="9">
        <v>3998.33</v>
      </c>
      <c r="K110" s="3" t="s">
        <v>108</v>
      </c>
    </row>
    <row r="111" spans="1:11" x14ac:dyDescent="0.25">
      <c r="A111" s="6" t="s">
        <v>397</v>
      </c>
      <c r="B111" s="6" t="s">
        <v>398</v>
      </c>
      <c r="C111" s="1">
        <v>45488</v>
      </c>
      <c r="D111" s="2" t="s">
        <v>9</v>
      </c>
      <c r="E111" s="2" t="s">
        <v>8</v>
      </c>
      <c r="F111" s="2" t="s">
        <v>107</v>
      </c>
      <c r="G111" s="2" t="s">
        <v>310</v>
      </c>
      <c r="H111" s="8">
        <f t="shared" si="2"/>
        <v>19191.98</v>
      </c>
      <c r="I111" s="9">
        <v>15993.32</v>
      </c>
      <c r="J111" s="9">
        <v>3198.66</v>
      </c>
      <c r="K111" s="3" t="s">
        <v>108</v>
      </c>
    </row>
    <row r="112" spans="1:11" x14ac:dyDescent="0.25">
      <c r="A112" s="6" t="s">
        <v>397</v>
      </c>
      <c r="B112" s="6" t="s">
        <v>398</v>
      </c>
      <c r="C112" s="1">
        <v>45488</v>
      </c>
      <c r="D112" s="2" t="s">
        <v>9</v>
      </c>
      <c r="E112" s="2" t="s">
        <v>8</v>
      </c>
      <c r="F112" s="2" t="s">
        <v>14</v>
      </c>
      <c r="G112" s="2" t="s">
        <v>311</v>
      </c>
      <c r="H112" s="8">
        <f t="shared" si="2"/>
        <v>15208.2</v>
      </c>
      <c r="I112" s="9">
        <v>12673.5</v>
      </c>
      <c r="J112" s="9">
        <v>2534.6999999999998</v>
      </c>
      <c r="K112" s="3" t="s">
        <v>15</v>
      </c>
    </row>
    <row r="113" spans="1:11" x14ac:dyDescent="0.25">
      <c r="A113" s="6" t="s">
        <v>397</v>
      </c>
      <c r="B113" s="6" t="s">
        <v>398</v>
      </c>
      <c r="C113" s="1">
        <v>45488</v>
      </c>
      <c r="D113" s="2" t="s">
        <v>9</v>
      </c>
      <c r="E113" s="2" t="s">
        <v>8</v>
      </c>
      <c r="F113" s="2" t="s">
        <v>85</v>
      </c>
      <c r="G113" s="2" t="s">
        <v>312</v>
      </c>
      <c r="H113" s="8">
        <f t="shared" si="2"/>
        <v>88605.12000000001</v>
      </c>
      <c r="I113" s="9">
        <v>73837.600000000006</v>
      </c>
      <c r="J113" s="9">
        <v>14767.52</v>
      </c>
      <c r="K113" s="3" t="s">
        <v>86</v>
      </c>
    </row>
    <row r="114" spans="1:11" x14ac:dyDescent="0.25">
      <c r="A114" s="6" t="s">
        <v>397</v>
      </c>
      <c r="B114" s="6" t="s">
        <v>398</v>
      </c>
      <c r="C114" s="1">
        <v>45488</v>
      </c>
      <c r="D114" s="2" t="s">
        <v>9</v>
      </c>
      <c r="E114" s="2" t="s">
        <v>8</v>
      </c>
      <c r="F114" s="2" t="s">
        <v>85</v>
      </c>
      <c r="G114" s="2" t="s">
        <v>313</v>
      </c>
      <c r="H114" s="8">
        <f t="shared" si="2"/>
        <v>14745.5</v>
      </c>
      <c r="I114" s="9">
        <v>12287.92</v>
      </c>
      <c r="J114" s="9">
        <v>2457.58</v>
      </c>
      <c r="K114" s="3" t="s">
        <v>86</v>
      </c>
    </row>
    <row r="115" spans="1:11" x14ac:dyDescent="0.25">
      <c r="A115" s="6" t="s">
        <v>397</v>
      </c>
      <c r="B115" s="6" t="s">
        <v>398</v>
      </c>
      <c r="C115" s="1">
        <v>45488</v>
      </c>
      <c r="D115" s="2" t="s">
        <v>9</v>
      </c>
      <c r="E115" s="2" t="s">
        <v>8</v>
      </c>
      <c r="F115" s="2" t="s">
        <v>85</v>
      </c>
      <c r="G115" s="2" t="s">
        <v>314</v>
      </c>
      <c r="H115" s="8">
        <f t="shared" si="2"/>
        <v>13680</v>
      </c>
      <c r="I115" s="9">
        <v>11400</v>
      </c>
      <c r="J115" s="9">
        <v>2280</v>
      </c>
      <c r="K115" s="3" t="s">
        <v>86</v>
      </c>
    </row>
    <row r="116" spans="1:11" ht="22.5" x14ac:dyDescent="0.25">
      <c r="A116" s="6" t="s">
        <v>397</v>
      </c>
      <c r="B116" s="6" t="s">
        <v>398</v>
      </c>
      <c r="C116" s="1">
        <v>45488</v>
      </c>
      <c r="D116" s="2" t="s">
        <v>9</v>
      </c>
      <c r="E116" s="2" t="s">
        <v>56</v>
      </c>
      <c r="F116" s="2" t="s">
        <v>315</v>
      </c>
      <c r="G116" s="2" t="s">
        <v>316</v>
      </c>
      <c r="H116" s="8">
        <f t="shared" si="2"/>
        <v>20986</v>
      </c>
      <c r="I116" s="9">
        <v>20986</v>
      </c>
      <c r="J116" s="9">
        <v>0</v>
      </c>
      <c r="K116" s="3" t="s">
        <v>317</v>
      </c>
    </row>
    <row r="117" spans="1:11" ht="33.75" x14ac:dyDescent="0.25">
      <c r="A117" s="6" t="s">
        <v>397</v>
      </c>
      <c r="B117" s="6" t="s">
        <v>398</v>
      </c>
      <c r="C117" s="1">
        <v>45488</v>
      </c>
      <c r="D117" s="2" t="s">
        <v>9</v>
      </c>
      <c r="E117" s="2" t="s">
        <v>22</v>
      </c>
      <c r="F117" s="2" t="s">
        <v>16</v>
      </c>
      <c r="G117" s="2" t="s">
        <v>318</v>
      </c>
      <c r="H117" s="8">
        <f t="shared" si="2"/>
        <v>232187.24</v>
      </c>
      <c r="I117" s="9">
        <v>193692.61</v>
      </c>
      <c r="J117" s="9">
        <v>38494.629999999997</v>
      </c>
      <c r="K117" s="3" t="s">
        <v>17</v>
      </c>
    </row>
    <row r="118" spans="1:11" ht="33.75" x14ac:dyDescent="0.25">
      <c r="A118" s="6" t="s">
        <v>397</v>
      </c>
      <c r="B118" s="6" t="s">
        <v>398</v>
      </c>
      <c r="C118" s="1">
        <v>45488</v>
      </c>
      <c r="D118" s="2" t="s">
        <v>9</v>
      </c>
      <c r="E118" s="2" t="s">
        <v>22</v>
      </c>
      <c r="F118" s="2" t="s">
        <v>16</v>
      </c>
      <c r="G118" s="2" t="s">
        <v>319</v>
      </c>
      <c r="H118" s="8">
        <f t="shared" si="2"/>
        <v>245413.31999999998</v>
      </c>
      <c r="I118" s="9">
        <v>204511.08</v>
      </c>
      <c r="J118" s="9">
        <v>40902.239999999998</v>
      </c>
      <c r="K118" s="3" t="s">
        <v>17</v>
      </c>
    </row>
    <row r="119" spans="1:11" ht="22.5" x14ac:dyDescent="0.25">
      <c r="A119" s="6" t="s">
        <v>397</v>
      </c>
      <c r="B119" s="6" t="s">
        <v>398</v>
      </c>
      <c r="C119" s="1">
        <v>45488</v>
      </c>
      <c r="D119" s="2" t="s">
        <v>9</v>
      </c>
      <c r="E119" s="2" t="s">
        <v>23</v>
      </c>
      <c r="F119" s="2" t="s">
        <v>320</v>
      </c>
      <c r="G119" s="2" t="s">
        <v>321</v>
      </c>
      <c r="H119" s="8">
        <f t="shared" si="2"/>
        <v>300000</v>
      </c>
      <c r="I119" s="9">
        <v>250000</v>
      </c>
      <c r="J119" s="9">
        <v>50000</v>
      </c>
      <c r="K119" s="4"/>
    </row>
    <row r="120" spans="1:11" ht="33.75" x14ac:dyDescent="0.25">
      <c r="A120" s="6" t="s">
        <v>397</v>
      </c>
      <c r="B120" s="6" t="s">
        <v>398</v>
      </c>
      <c r="C120" s="1">
        <v>45488</v>
      </c>
      <c r="D120" s="2" t="s">
        <v>28</v>
      </c>
      <c r="E120" s="2" t="s">
        <v>121</v>
      </c>
      <c r="F120" s="2" t="s">
        <v>122</v>
      </c>
      <c r="G120" s="2" t="s">
        <v>322</v>
      </c>
      <c r="H120" s="8">
        <f t="shared" si="2"/>
        <v>498200</v>
      </c>
      <c r="I120" s="9">
        <v>498200</v>
      </c>
      <c r="J120" s="9">
        <v>0</v>
      </c>
      <c r="K120" s="3" t="s">
        <v>123</v>
      </c>
    </row>
    <row r="121" spans="1:11" ht="22.5" x14ac:dyDescent="0.25">
      <c r="A121" s="6" t="s">
        <v>397</v>
      </c>
      <c r="B121" s="6" t="s">
        <v>398</v>
      </c>
      <c r="C121" s="1">
        <v>45489</v>
      </c>
      <c r="D121" s="2" t="s">
        <v>232</v>
      </c>
      <c r="E121" s="2" t="s">
        <v>38</v>
      </c>
      <c r="F121" s="2" t="s">
        <v>233</v>
      </c>
      <c r="G121" s="2" t="s">
        <v>323</v>
      </c>
      <c r="H121" s="8">
        <f t="shared" si="2"/>
        <v>153847.59</v>
      </c>
      <c r="I121" s="9">
        <v>153847.59</v>
      </c>
      <c r="J121" s="9">
        <v>0</v>
      </c>
      <c r="K121" s="3" t="s">
        <v>235</v>
      </c>
    </row>
    <row r="122" spans="1:11" x14ac:dyDescent="0.25">
      <c r="A122" s="6" t="s">
        <v>397</v>
      </c>
      <c r="B122" s="6" t="s">
        <v>398</v>
      </c>
      <c r="C122" s="1">
        <v>45489</v>
      </c>
      <c r="D122" s="2" t="s">
        <v>44</v>
      </c>
      <c r="E122" s="2" t="s">
        <v>102</v>
      </c>
      <c r="F122" s="2" t="s">
        <v>103</v>
      </c>
      <c r="G122" s="2" t="s">
        <v>324</v>
      </c>
      <c r="H122" s="8">
        <f t="shared" si="2"/>
        <v>15058.949999999999</v>
      </c>
      <c r="I122" s="9">
        <v>12549.13</v>
      </c>
      <c r="J122" s="9">
        <v>2509.8200000000002</v>
      </c>
      <c r="K122" s="3" t="s">
        <v>104</v>
      </c>
    </row>
    <row r="123" spans="1:11" ht="22.5" x14ac:dyDescent="0.25">
      <c r="A123" s="6" t="s">
        <v>397</v>
      </c>
      <c r="B123" s="6" t="s">
        <v>398</v>
      </c>
      <c r="C123" s="1">
        <v>45489</v>
      </c>
      <c r="D123" s="2" t="s">
        <v>9</v>
      </c>
      <c r="E123" s="2" t="s">
        <v>56</v>
      </c>
      <c r="F123" s="2" t="s">
        <v>111</v>
      </c>
      <c r="G123" s="2" t="s">
        <v>325</v>
      </c>
      <c r="H123" s="8">
        <f t="shared" si="2"/>
        <v>56175</v>
      </c>
      <c r="I123" s="9">
        <v>47675</v>
      </c>
      <c r="J123" s="9">
        <v>8500</v>
      </c>
      <c r="K123" s="3" t="s">
        <v>112</v>
      </c>
    </row>
    <row r="124" spans="1:11" ht="22.5" x14ac:dyDescent="0.25">
      <c r="A124" s="6" t="s">
        <v>397</v>
      </c>
      <c r="B124" s="6" t="s">
        <v>398</v>
      </c>
      <c r="C124" s="1">
        <v>45490</v>
      </c>
      <c r="D124" s="2" t="s">
        <v>35</v>
      </c>
      <c r="E124" s="2" t="s">
        <v>34</v>
      </c>
      <c r="F124" s="2" t="s">
        <v>36</v>
      </c>
      <c r="G124" s="2" t="s">
        <v>326</v>
      </c>
      <c r="H124" s="8">
        <f t="shared" si="2"/>
        <v>388104.74</v>
      </c>
      <c r="I124" s="9">
        <v>323420.62</v>
      </c>
      <c r="J124" s="9">
        <v>64684.12</v>
      </c>
      <c r="K124" s="3" t="s">
        <v>37</v>
      </c>
    </row>
    <row r="125" spans="1:11" ht="22.5" x14ac:dyDescent="0.25">
      <c r="A125" s="6" t="s">
        <v>397</v>
      </c>
      <c r="B125" s="6" t="s">
        <v>398</v>
      </c>
      <c r="C125" s="1">
        <v>45490</v>
      </c>
      <c r="D125" s="2" t="s">
        <v>327</v>
      </c>
      <c r="E125" s="2" t="s">
        <v>38</v>
      </c>
      <c r="F125" s="2" t="s">
        <v>328</v>
      </c>
      <c r="G125" s="2" t="s">
        <v>329</v>
      </c>
      <c r="H125" s="8">
        <f t="shared" si="2"/>
        <v>82612.22</v>
      </c>
      <c r="I125" s="9">
        <v>68843.520000000004</v>
      </c>
      <c r="J125" s="9">
        <v>13768.7</v>
      </c>
      <c r="K125" s="3" t="s">
        <v>330</v>
      </c>
    </row>
    <row r="126" spans="1:11" ht="22.5" x14ac:dyDescent="0.25">
      <c r="A126" s="6" t="s">
        <v>397</v>
      </c>
      <c r="B126" s="6" t="s">
        <v>398</v>
      </c>
      <c r="C126" s="1">
        <v>45490</v>
      </c>
      <c r="D126" s="2" t="s">
        <v>327</v>
      </c>
      <c r="E126" s="2" t="s">
        <v>38</v>
      </c>
      <c r="F126" s="2" t="s">
        <v>328</v>
      </c>
      <c r="G126" s="2" t="s">
        <v>331</v>
      </c>
      <c r="H126" s="8">
        <f t="shared" si="2"/>
        <v>46904.959999999999</v>
      </c>
      <c r="I126" s="9">
        <v>46904.959999999999</v>
      </c>
      <c r="J126" s="9">
        <v>0</v>
      </c>
      <c r="K126" s="3" t="s">
        <v>330</v>
      </c>
    </row>
    <row r="127" spans="1:11" ht="22.5" x14ac:dyDescent="0.25">
      <c r="A127" s="6" t="s">
        <v>397</v>
      </c>
      <c r="B127" s="6" t="s">
        <v>398</v>
      </c>
      <c r="C127" s="1">
        <v>45490</v>
      </c>
      <c r="D127" s="2" t="s">
        <v>327</v>
      </c>
      <c r="E127" s="2" t="s">
        <v>38</v>
      </c>
      <c r="F127" s="2" t="s">
        <v>328</v>
      </c>
      <c r="G127" s="2" t="s">
        <v>332</v>
      </c>
      <c r="H127" s="8">
        <f t="shared" si="2"/>
        <v>82985.47</v>
      </c>
      <c r="I127" s="9">
        <v>69154.559999999998</v>
      </c>
      <c r="J127" s="9">
        <v>13830.91</v>
      </c>
      <c r="K127" s="3" t="s">
        <v>330</v>
      </c>
    </row>
    <row r="128" spans="1:11" ht="22.5" x14ac:dyDescent="0.25">
      <c r="A128" s="6" t="s">
        <v>397</v>
      </c>
      <c r="B128" s="6" t="s">
        <v>398</v>
      </c>
      <c r="C128" s="1">
        <v>45490</v>
      </c>
      <c r="D128" s="2" t="s">
        <v>327</v>
      </c>
      <c r="E128" s="2" t="s">
        <v>38</v>
      </c>
      <c r="F128" s="2" t="s">
        <v>328</v>
      </c>
      <c r="G128" s="2" t="s">
        <v>333</v>
      </c>
      <c r="H128" s="8">
        <f t="shared" si="2"/>
        <v>47116.88</v>
      </c>
      <c r="I128" s="9">
        <v>47116.88</v>
      </c>
      <c r="J128" s="9">
        <v>0</v>
      </c>
      <c r="K128" s="3" t="s">
        <v>330</v>
      </c>
    </row>
    <row r="129" spans="1:11" ht="22.5" x14ac:dyDescent="0.25">
      <c r="A129" s="6" t="s">
        <v>397</v>
      </c>
      <c r="B129" s="6" t="s">
        <v>398</v>
      </c>
      <c r="C129" s="1">
        <v>45490</v>
      </c>
      <c r="D129" s="2" t="s">
        <v>327</v>
      </c>
      <c r="E129" s="2" t="s">
        <v>38</v>
      </c>
      <c r="F129" s="2" t="s">
        <v>328</v>
      </c>
      <c r="G129" s="2" t="s">
        <v>334</v>
      </c>
      <c r="H129" s="8">
        <f t="shared" si="2"/>
        <v>65417.5</v>
      </c>
      <c r="I129" s="9">
        <v>65417.5</v>
      </c>
      <c r="J129" s="9">
        <v>0</v>
      </c>
      <c r="K129" s="3" t="s">
        <v>330</v>
      </c>
    </row>
    <row r="130" spans="1:11" ht="22.5" x14ac:dyDescent="0.25">
      <c r="A130" s="6" t="s">
        <v>397</v>
      </c>
      <c r="B130" s="6" t="s">
        <v>398</v>
      </c>
      <c r="C130" s="1">
        <v>45490</v>
      </c>
      <c r="D130" s="2" t="s">
        <v>327</v>
      </c>
      <c r="E130" s="2" t="s">
        <v>38</v>
      </c>
      <c r="F130" s="2" t="s">
        <v>328</v>
      </c>
      <c r="G130" s="2" t="s">
        <v>335</v>
      </c>
      <c r="H130" s="8">
        <f t="shared" si="2"/>
        <v>44298.95</v>
      </c>
      <c r="I130" s="9">
        <v>44298.95</v>
      </c>
      <c r="J130" s="9">
        <v>0</v>
      </c>
      <c r="K130" s="3" t="s">
        <v>330</v>
      </c>
    </row>
    <row r="131" spans="1:11" ht="22.5" x14ac:dyDescent="0.25">
      <c r="A131" s="6" t="s">
        <v>397</v>
      </c>
      <c r="B131" s="6" t="s">
        <v>398</v>
      </c>
      <c r="C131" s="1">
        <v>45490</v>
      </c>
      <c r="D131" s="2" t="s">
        <v>336</v>
      </c>
      <c r="E131" s="2" t="s">
        <v>38</v>
      </c>
      <c r="F131" s="2" t="s">
        <v>328</v>
      </c>
      <c r="G131" s="2" t="s">
        <v>337</v>
      </c>
      <c r="H131" s="8">
        <f t="shared" si="2"/>
        <v>71946.64</v>
      </c>
      <c r="I131" s="9">
        <v>59955.53</v>
      </c>
      <c r="J131" s="9">
        <v>11991.11</v>
      </c>
      <c r="K131" s="3" t="s">
        <v>330</v>
      </c>
    </row>
    <row r="132" spans="1:11" ht="22.5" x14ac:dyDescent="0.25">
      <c r="A132" s="6" t="s">
        <v>397</v>
      </c>
      <c r="B132" s="6" t="s">
        <v>398</v>
      </c>
      <c r="C132" s="1">
        <v>45490</v>
      </c>
      <c r="D132" s="2" t="s">
        <v>336</v>
      </c>
      <c r="E132" s="2" t="s">
        <v>38</v>
      </c>
      <c r="F132" s="2" t="s">
        <v>328</v>
      </c>
      <c r="G132" s="2" t="s">
        <v>338</v>
      </c>
      <c r="H132" s="8">
        <f t="shared" si="2"/>
        <v>38976.5</v>
      </c>
      <c r="I132" s="9">
        <v>38976.5</v>
      </c>
      <c r="J132" s="9">
        <v>0</v>
      </c>
      <c r="K132" s="3" t="s">
        <v>330</v>
      </c>
    </row>
    <row r="133" spans="1:11" ht="22.5" x14ac:dyDescent="0.25">
      <c r="A133" s="6" t="s">
        <v>397</v>
      </c>
      <c r="B133" s="6" t="s">
        <v>398</v>
      </c>
      <c r="C133" s="1">
        <v>45490</v>
      </c>
      <c r="D133" s="2" t="s">
        <v>336</v>
      </c>
      <c r="E133" s="2" t="s">
        <v>38</v>
      </c>
      <c r="F133" s="2" t="s">
        <v>328</v>
      </c>
      <c r="G133" s="2" t="s">
        <v>339</v>
      </c>
      <c r="H133" s="8">
        <f t="shared" si="2"/>
        <v>68153.320000000007</v>
      </c>
      <c r="I133" s="9">
        <v>56794.43</v>
      </c>
      <c r="J133" s="9">
        <v>11358.89</v>
      </c>
      <c r="K133" s="3" t="s">
        <v>330</v>
      </c>
    </row>
    <row r="134" spans="1:11" ht="22.5" x14ac:dyDescent="0.25">
      <c r="A134" s="6" t="s">
        <v>397</v>
      </c>
      <c r="B134" s="6" t="s">
        <v>398</v>
      </c>
      <c r="C134" s="1">
        <v>45490</v>
      </c>
      <c r="D134" s="2" t="s">
        <v>336</v>
      </c>
      <c r="E134" s="2" t="s">
        <v>38</v>
      </c>
      <c r="F134" s="2" t="s">
        <v>328</v>
      </c>
      <c r="G134" s="2" t="s">
        <v>340</v>
      </c>
      <c r="H134" s="8">
        <f t="shared" si="2"/>
        <v>36921.5</v>
      </c>
      <c r="I134" s="9">
        <v>36921.5</v>
      </c>
      <c r="J134" s="9">
        <v>0</v>
      </c>
      <c r="K134" s="3" t="s">
        <v>330</v>
      </c>
    </row>
    <row r="135" spans="1:11" ht="22.5" x14ac:dyDescent="0.25">
      <c r="A135" s="6" t="s">
        <v>397</v>
      </c>
      <c r="B135" s="6" t="s">
        <v>398</v>
      </c>
      <c r="C135" s="1">
        <v>45490</v>
      </c>
      <c r="D135" s="2" t="s">
        <v>336</v>
      </c>
      <c r="E135" s="2" t="s">
        <v>38</v>
      </c>
      <c r="F135" s="2" t="s">
        <v>328</v>
      </c>
      <c r="G135" s="2" t="s">
        <v>341</v>
      </c>
      <c r="H135" s="8">
        <f t="shared" si="2"/>
        <v>71232.25</v>
      </c>
      <c r="I135" s="9">
        <v>59360.21</v>
      </c>
      <c r="J135" s="9">
        <v>11872.04</v>
      </c>
      <c r="K135" s="3" t="s">
        <v>330</v>
      </c>
    </row>
    <row r="136" spans="1:11" ht="22.5" x14ac:dyDescent="0.25">
      <c r="A136" s="6" t="s">
        <v>397</v>
      </c>
      <c r="B136" s="6" t="s">
        <v>398</v>
      </c>
      <c r="C136" s="1">
        <v>45490</v>
      </c>
      <c r="D136" s="2" t="s">
        <v>336</v>
      </c>
      <c r="E136" s="2" t="s">
        <v>38</v>
      </c>
      <c r="F136" s="2" t="s">
        <v>328</v>
      </c>
      <c r="G136" s="2" t="s">
        <v>342</v>
      </c>
      <c r="H136" s="8">
        <f t="shared" si="2"/>
        <v>38587.769999999997</v>
      </c>
      <c r="I136" s="9">
        <v>38587.769999999997</v>
      </c>
      <c r="J136" s="9">
        <v>0</v>
      </c>
      <c r="K136" s="3" t="s">
        <v>330</v>
      </c>
    </row>
    <row r="137" spans="1:11" ht="33.75" x14ac:dyDescent="0.25">
      <c r="A137" s="6" t="s">
        <v>397</v>
      </c>
      <c r="B137" s="6" t="s">
        <v>398</v>
      </c>
      <c r="C137" s="1">
        <v>45490</v>
      </c>
      <c r="D137" s="2" t="s">
        <v>343</v>
      </c>
      <c r="E137" s="2" t="s">
        <v>99</v>
      </c>
      <c r="F137" s="2" t="s">
        <v>188</v>
      </c>
      <c r="G137" s="2" t="s">
        <v>344</v>
      </c>
      <c r="H137" s="8">
        <f t="shared" si="2"/>
        <v>18390.189999999999</v>
      </c>
      <c r="I137" s="9">
        <v>18390.189999999999</v>
      </c>
      <c r="J137" s="9">
        <v>0</v>
      </c>
      <c r="K137" s="3" t="s">
        <v>190</v>
      </c>
    </row>
    <row r="138" spans="1:11" ht="22.5" x14ac:dyDescent="0.25">
      <c r="A138" s="6" t="s">
        <v>397</v>
      </c>
      <c r="B138" s="6" t="s">
        <v>398</v>
      </c>
      <c r="C138" s="1">
        <v>45490</v>
      </c>
      <c r="D138" s="2" t="s">
        <v>9</v>
      </c>
      <c r="E138" s="2" t="s">
        <v>134</v>
      </c>
      <c r="F138" s="2" t="s">
        <v>345</v>
      </c>
      <c r="G138" s="2" t="s">
        <v>346</v>
      </c>
      <c r="H138" s="8">
        <f t="shared" si="2"/>
        <v>35133.480000000003</v>
      </c>
      <c r="I138" s="9">
        <v>29277.9</v>
      </c>
      <c r="J138" s="9">
        <v>5855.58</v>
      </c>
      <c r="K138" s="3" t="s">
        <v>347</v>
      </c>
    </row>
    <row r="139" spans="1:11" ht="33.75" x14ac:dyDescent="0.25">
      <c r="A139" s="6" t="s">
        <v>397</v>
      </c>
      <c r="B139" s="6" t="s">
        <v>398</v>
      </c>
      <c r="C139" s="1">
        <v>45490</v>
      </c>
      <c r="D139" s="2" t="s">
        <v>327</v>
      </c>
      <c r="E139" s="2" t="s">
        <v>109</v>
      </c>
      <c r="F139" s="2" t="s">
        <v>328</v>
      </c>
      <c r="G139" s="2" t="s">
        <v>348</v>
      </c>
      <c r="H139" s="8">
        <f t="shared" si="2"/>
        <v>76889.09</v>
      </c>
      <c r="I139" s="9">
        <v>64074.239999999998</v>
      </c>
      <c r="J139" s="9">
        <v>12814.85</v>
      </c>
      <c r="K139" s="3" t="s">
        <v>330</v>
      </c>
    </row>
    <row r="140" spans="1:11" ht="33.75" x14ac:dyDescent="0.25">
      <c r="A140" s="6" t="s">
        <v>397</v>
      </c>
      <c r="B140" s="6" t="s">
        <v>398</v>
      </c>
      <c r="C140" s="1">
        <v>45490</v>
      </c>
      <c r="D140" s="2" t="s">
        <v>327</v>
      </c>
      <c r="E140" s="2" t="s">
        <v>109</v>
      </c>
      <c r="F140" s="2" t="s">
        <v>328</v>
      </c>
      <c r="G140" s="2" t="s">
        <v>349</v>
      </c>
      <c r="H140" s="8">
        <f t="shared" si="2"/>
        <v>43655.519999999997</v>
      </c>
      <c r="I140" s="9">
        <v>43655.519999999997</v>
      </c>
      <c r="J140" s="9">
        <v>0</v>
      </c>
      <c r="K140" s="3" t="s">
        <v>330</v>
      </c>
    </row>
    <row r="141" spans="1:11" ht="33.75" x14ac:dyDescent="0.25">
      <c r="A141" s="6" t="s">
        <v>397</v>
      </c>
      <c r="B141" s="6" t="s">
        <v>398</v>
      </c>
      <c r="C141" s="1">
        <v>45490</v>
      </c>
      <c r="D141" s="2" t="s">
        <v>336</v>
      </c>
      <c r="E141" s="2" t="s">
        <v>109</v>
      </c>
      <c r="F141" s="2" t="s">
        <v>328</v>
      </c>
      <c r="G141" s="2" t="s">
        <v>350</v>
      </c>
      <c r="H141" s="8">
        <f t="shared" si="2"/>
        <v>68659.09</v>
      </c>
      <c r="I141" s="9">
        <v>57215.91</v>
      </c>
      <c r="J141" s="9">
        <v>11443.18</v>
      </c>
      <c r="K141" s="3" t="s">
        <v>330</v>
      </c>
    </row>
    <row r="142" spans="1:11" ht="33.75" x14ac:dyDescent="0.25">
      <c r="A142" s="6" t="s">
        <v>397</v>
      </c>
      <c r="B142" s="6" t="s">
        <v>398</v>
      </c>
      <c r="C142" s="1">
        <v>45490</v>
      </c>
      <c r="D142" s="2" t="s">
        <v>336</v>
      </c>
      <c r="E142" s="2" t="s">
        <v>109</v>
      </c>
      <c r="F142" s="2" t="s">
        <v>328</v>
      </c>
      <c r="G142" s="2" t="s">
        <v>351</v>
      </c>
      <c r="H142" s="8">
        <f t="shared" si="2"/>
        <v>37195.5</v>
      </c>
      <c r="I142" s="9">
        <v>37195.5</v>
      </c>
      <c r="J142" s="9">
        <v>0</v>
      </c>
      <c r="K142" s="3" t="s">
        <v>330</v>
      </c>
    </row>
    <row r="143" spans="1:11" ht="33.75" x14ac:dyDescent="0.25">
      <c r="A143" s="6" t="s">
        <v>397</v>
      </c>
      <c r="B143" s="6" t="s">
        <v>398</v>
      </c>
      <c r="C143" s="1">
        <v>45492</v>
      </c>
      <c r="D143" s="2" t="s">
        <v>63</v>
      </c>
      <c r="E143" s="2" t="s">
        <v>62</v>
      </c>
      <c r="F143" s="2" t="s">
        <v>352</v>
      </c>
      <c r="G143" s="2" t="s">
        <v>353</v>
      </c>
      <c r="H143" s="8">
        <f t="shared" si="2"/>
        <v>25045.9</v>
      </c>
      <c r="I143" s="9">
        <v>20871.580000000002</v>
      </c>
      <c r="J143" s="9">
        <v>4174.32</v>
      </c>
      <c r="K143" s="4"/>
    </row>
    <row r="144" spans="1:11" ht="33.75" x14ac:dyDescent="0.25">
      <c r="A144" s="6" t="s">
        <v>397</v>
      </c>
      <c r="B144" s="6" t="s">
        <v>398</v>
      </c>
      <c r="C144" s="1">
        <v>45492</v>
      </c>
      <c r="D144" s="2" t="s">
        <v>63</v>
      </c>
      <c r="E144" s="2" t="s">
        <v>62</v>
      </c>
      <c r="F144" s="2" t="s">
        <v>352</v>
      </c>
      <c r="G144" s="2" t="s">
        <v>64</v>
      </c>
      <c r="H144" s="8">
        <f t="shared" si="2"/>
        <v>25045.9</v>
      </c>
      <c r="I144" s="9">
        <v>20871.580000000002</v>
      </c>
      <c r="J144" s="9">
        <v>4174.32</v>
      </c>
      <c r="K144" s="4"/>
    </row>
    <row r="145" spans="1:11" ht="33.75" x14ac:dyDescent="0.25">
      <c r="A145" s="6" t="s">
        <v>397</v>
      </c>
      <c r="B145" s="6" t="s">
        <v>398</v>
      </c>
      <c r="C145" s="1">
        <v>45492</v>
      </c>
      <c r="D145" s="2" t="s">
        <v>63</v>
      </c>
      <c r="E145" s="2" t="s">
        <v>62</v>
      </c>
      <c r="F145" s="2" t="s">
        <v>352</v>
      </c>
      <c r="G145" s="2" t="s">
        <v>140</v>
      </c>
      <c r="H145" s="8">
        <f t="shared" ref="H145:H166" si="3">SUM(I145+J145)</f>
        <v>25045.9</v>
      </c>
      <c r="I145" s="9">
        <v>20871.580000000002</v>
      </c>
      <c r="J145" s="9">
        <v>4174.32</v>
      </c>
      <c r="K145" s="4"/>
    </row>
    <row r="146" spans="1:11" x14ac:dyDescent="0.25">
      <c r="A146" s="6" t="s">
        <v>397</v>
      </c>
      <c r="B146" s="6" t="s">
        <v>398</v>
      </c>
      <c r="C146" s="1">
        <v>45495</v>
      </c>
      <c r="D146" s="2" t="s">
        <v>9</v>
      </c>
      <c r="E146" s="2" t="s">
        <v>8</v>
      </c>
      <c r="F146" s="2" t="s">
        <v>10</v>
      </c>
      <c r="G146" s="2" t="s">
        <v>354</v>
      </c>
      <c r="H146" s="8">
        <f t="shared" si="3"/>
        <v>19972.8</v>
      </c>
      <c r="I146" s="9">
        <v>16644</v>
      </c>
      <c r="J146" s="9">
        <v>3328.8</v>
      </c>
      <c r="K146" s="3" t="s">
        <v>11</v>
      </c>
    </row>
    <row r="147" spans="1:11" x14ac:dyDescent="0.25">
      <c r="A147" s="6" t="s">
        <v>397</v>
      </c>
      <c r="B147" s="6" t="s">
        <v>398</v>
      </c>
      <c r="C147" s="1">
        <v>45495</v>
      </c>
      <c r="D147" s="2" t="s">
        <v>9</v>
      </c>
      <c r="E147" s="2" t="s">
        <v>8</v>
      </c>
      <c r="F147" s="2" t="s">
        <v>10</v>
      </c>
      <c r="G147" s="2" t="s">
        <v>355</v>
      </c>
      <c r="H147" s="8">
        <f t="shared" si="3"/>
        <v>24600</v>
      </c>
      <c r="I147" s="9">
        <v>20500</v>
      </c>
      <c r="J147" s="9">
        <v>4100</v>
      </c>
      <c r="K147" s="3" t="s">
        <v>11</v>
      </c>
    </row>
    <row r="148" spans="1:11" x14ac:dyDescent="0.25">
      <c r="A148" s="6" t="s">
        <v>397</v>
      </c>
      <c r="B148" s="6" t="s">
        <v>398</v>
      </c>
      <c r="C148" s="1">
        <v>45495</v>
      </c>
      <c r="D148" s="2" t="s">
        <v>9</v>
      </c>
      <c r="E148" s="2" t="s">
        <v>8</v>
      </c>
      <c r="F148" s="2" t="s">
        <v>71</v>
      </c>
      <c r="G148" s="2" t="s">
        <v>356</v>
      </c>
      <c r="H148" s="8">
        <f t="shared" si="3"/>
        <v>35411.11</v>
      </c>
      <c r="I148" s="9">
        <v>29509.26</v>
      </c>
      <c r="J148" s="9">
        <v>5901.85</v>
      </c>
      <c r="K148" s="3" t="s">
        <v>72</v>
      </c>
    </row>
    <row r="149" spans="1:11" x14ac:dyDescent="0.25">
      <c r="A149" s="6" t="s">
        <v>397</v>
      </c>
      <c r="B149" s="6" t="s">
        <v>398</v>
      </c>
      <c r="C149" s="1">
        <v>45495</v>
      </c>
      <c r="D149" s="2" t="s">
        <v>9</v>
      </c>
      <c r="E149" s="2" t="s">
        <v>8</v>
      </c>
      <c r="F149" s="2" t="s">
        <v>73</v>
      </c>
      <c r="G149" s="2" t="s">
        <v>357</v>
      </c>
      <c r="H149" s="8">
        <f t="shared" si="3"/>
        <v>13530.140000000001</v>
      </c>
      <c r="I149" s="9">
        <v>11275.12</v>
      </c>
      <c r="J149" s="9">
        <v>2255.02</v>
      </c>
      <c r="K149" s="3" t="s">
        <v>74</v>
      </c>
    </row>
    <row r="150" spans="1:11" x14ac:dyDescent="0.25">
      <c r="A150" s="6" t="s">
        <v>397</v>
      </c>
      <c r="B150" s="6" t="s">
        <v>398</v>
      </c>
      <c r="C150" s="1">
        <v>45495</v>
      </c>
      <c r="D150" s="2" t="s">
        <v>9</v>
      </c>
      <c r="E150" s="2" t="s">
        <v>8</v>
      </c>
      <c r="F150" s="2" t="s">
        <v>128</v>
      </c>
      <c r="G150" s="2" t="s">
        <v>358</v>
      </c>
      <c r="H150" s="8">
        <f t="shared" si="3"/>
        <v>24286.1</v>
      </c>
      <c r="I150" s="9">
        <v>20238.419999999998</v>
      </c>
      <c r="J150" s="9">
        <v>4047.68</v>
      </c>
      <c r="K150" s="3" t="s">
        <v>129</v>
      </c>
    </row>
    <row r="151" spans="1:11" x14ac:dyDescent="0.25">
      <c r="A151" s="6" t="s">
        <v>397</v>
      </c>
      <c r="B151" s="6" t="s">
        <v>398</v>
      </c>
      <c r="C151" s="1">
        <v>45495</v>
      </c>
      <c r="D151" s="2" t="s">
        <v>9</v>
      </c>
      <c r="E151" s="2" t="s">
        <v>8</v>
      </c>
      <c r="F151" s="2" t="s">
        <v>83</v>
      </c>
      <c r="G151" s="2" t="s">
        <v>359</v>
      </c>
      <c r="H151" s="8">
        <f t="shared" si="3"/>
        <v>27951.119999999999</v>
      </c>
      <c r="I151" s="9">
        <v>23292.6</v>
      </c>
      <c r="J151" s="9">
        <v>4658.5200000000004</v>
      </c>
      <c r="K151" s="3" t="s">
        <v>84</v>
      </c>
    </row>
    <row r="152" spans="1:11" x14ac:dyDescent="0.25">
      <c r="A152" s="6" t="s">
        <v>397</v>
      </c>
      <c r="B152" s="6" t="s">
        <v>398</v>
      </c>
      <c r="C152" s="1">
        <v>45495</v>
      </c>
      <c r="D152" s="2" t="s">
        <v>9</v>
      </c>
      <c r="E152" s="2" t="s">
        <v>8</v>
      </c>
      <c r="F152" s="2" t="s">
        <v>85</v>
      </c>
      <c r="G152" s="2" t="s">
        <v>360</v>
      </c>
      <c r="H152" s="8">
        <f t="shared" si="3"/>
        <v>27360</v>
      </c>
      <c r="I152" s="9">
        <v>22800</v>
      </c>
      <c r="J152" s="9">
        <v>4560</v>
      </c>
      <c r="K152" s="3" t="s">
        <v>86</v>
      </c>
    </row>
    <row r="153" spans="1:11" ht="33.75" x14ac:dyDescent="0.25">
      <c r="A153" s="6" t="s">
        <v>397</v>
      </c>
      <c r="B153" s="6" t="s">
        <v>398</v>
      </c>
      <c r="C153" s="1">
        <v>45495</v>
      </c>
      <c r="D153" s="2" t="s">
        <v>9</v>
      </c>
      <c r="E153" s="2" t="s">
        <v>22</v>
      </c>
      <c r="F153" s="2" t="s">
        <v>16</v>
      </c>
      <c r="G153" s="2" t="s">
        <v>361</v>
      </c>
      <c r="H153" s="8">
        <f t="shared" si="3"/>
        <v>172562.55</v>
      </c>
      <c r="I153" s="9">
        <v>143889.16</v>
      </c>
      <c r="J153" s="9">
        <v>28673.39</v>
      </c>
      <c r="K153" s="3" t="s">
        <v>17</v>
      </c>
    </row>
    <row r="154" spans="1:11" ht="33.75" x14ac:dyDescent="0.25">
      <c r="A154" s="6" t="s">
        <v>397</v>
      </c>
      <c r="B154" s="6" t="s">
        <v>398</v>
      </c>
      <c r="C154" s="1">
        <v>45495</v>
      </c>
      <c r="D154" s="2" t="s">
        <v>9</v>
      </c>
      <c r="E154" s="2" t="s">
        <v>22</v>
      </c>
      <c r="F154" s="2" t="s">
        <v>16</v>
      </c>
      <c r="G154" s="2" t="s">
        <v>362</v>
      </c>
      <c r="H154" s="8">
        <f t="shared" si="3"/>
        <v>261159.09</v>
      </c>
      <c r="I154" s="9">
        <v>217632.56</v>
      </c>
      <c r="J154" s="9">
        <v>43526.53</v>
      </c>
      <c r="K154" s="3" t="s">
        <v>17</v>
      </c>
    </row>
    <row r="155" spans="1:11" ht="22.5" x14ac:dyDescent="0.25">
      <c r="A155" s="6" t="s">
        <v>397</v>
      </c>
      <c r="B155" s="6" t="s">
        <v>398</v>
      </c>
      <c r="C155" s="1">
        <v>45495</v>
      </c>
      <c r="D155" s="2" t="s">
        <v>364</v>
      </c>
      <c r="E155" s="2" t="s">
        <v>363</v>
      </c>
      <c r="F155" s="2" t="s">
        <v>365</v>
      </c>
      <c r="G155" s="2" t="s">
        <v>366</v>
      </c>
      <c r="H155" s="8">
        <f t="shared" si="3"/>
        <v>13548</v>
      </c>
      <c r="I155" s="9">
        <v>13548</v>
      </c>
      <c r="J155" s="9">
        <v>0</v>
      </c>
      <c r="K155" s="3" t="s">
        <v>367</v>
      </c>
    </row>
    <row r="156" spans="1:11" ht="22.5" x14ac:dyDescent="0.25">
      <c r="A156" s="6" t="s">
        <v>397</v>
      </c>
      <c r="B156" s="6" t="s">
        <v>398</v>
      </c>
      <c r="C156" s="1">
        <v>45496</v>
      </c>
      <c r="D156" s="2" t="s">
        <v>35</v>
      </c>
      <c r="E156" s="2" t="s">
        <v>34</v>
      </c>
      <c r="F156" s="2" t="s">
        <v>36</v>
      </c>
      <c r="G156" s="2" t="s">
        <v>368</v>
      </c>
      <c r="H156" s="8">
        <f t="shared" si="3"/>
        <v>379157.95</v>
      </c>
      <c r="I156" s="9">
        <v>315964.96000000002</v>
      </c>
      <c r="J156" s="9">
        <v>63192.99</v>
      </c>
      <c r="K156" s="3" t="s">
        <v>37</v>
      </c>
    </row>
    <row r="157" spans="1:11" ht="22.5" x14ac:dyDescent="0.25">
      <c r="A157" s="6" t="s">
        <v>397</v>
      </c>
      <c r="B157" s="6" t="s">
        <v>398</v>
      </c>
      <c r="C157" s="1">
        <v>45496</v>
      </c>
      <c r="D157" s="2" t="s">
        <v>9</v>
      </c>
      <c r="E157" s="2" t="s">
        <v>56</v>
      </c>
      <c r="F157" s="2" t="s">
        <v>369</v>
      </c>
      <c r="G157" s="2" t="s">
        <v>370</v>
      </c>
      <c r="H157" s="8">
        <f t="shared" si="3"/>
        <v>19572</v>
      </c>
      <c r="I157" s="9">
        <v>16310</v>
      </c>
      <c r="J157" s="9">
        <v>3262</v>
      </c>
      <c r="K157" s="3" t="s">
        <v>371</v>
      </c>
    </row>
    <row r="158" spans="1:11" x14ac:dyDescent="0.25">
      <c r="A158" s="6" t="s">
        <v>397</v>
      </c>
      <c r="B158" s="6" t="s">
        <v>398</v>
      </c>
      <c r="C158" s="1">
        <v>45496</v>
      </c>
      <c r="D158" s="2" t="s">
        <v>373</v>
      </c>
      <c r="E158" s="2" t="s">
        <v>372</v>
      </c>
      <c r="F158" s="2" t="s">
        <v>374</v>
      </c>
      <c r="G158" s="2" t="s">
        <v>375</v>
      </c>
      <c r="H158" s="8">
        <f t="shared" si="3"/>
        <v>22805.05</v>
      </c>
      <c r="I158" s="9">
        <v>22650.25</v>
      </c>
      <c r="J158" s="9">
        <v>154.80000000000001</v>
      </c>
      <c r="K158" s="3" t="s">
        <v>376</v>
      </c>
    </row>
    <row r="159" spans="1:11" ht="33.75" x14ac:dyDescent="0.25">
      <c r="A159" s="6" t="s">
        <v>397</v>
      </c>
      <c r="B159" s="6" t="s">
        <v>398</v>
      </c>
      <c r="C159" s="1">
        <v>45497</v>
      </c>
      <c r="D159" s="2" t="s">
        <v>9</v>
      </c>
      <c r="E159" s="2" t="s">
        <v>24</v>
      </c>
      <c r="F159" s="2" t="s">
        <v>135</v>
      </c>
      <c r="G159" s="2" t="s">
        <v>377</v>
      </c>
      <c r="H159" s="8">
        <f t="shared" si="3"/>
        <v>30285</v>
      </c>
      <c r="I159" s="9">
        <v>30285</v>
      </c>
      <c r="J159" s="9">
        <v>0</v>
      </c>
      <c r="K159" s="4"/>
    </row>
    <row r="160" spans="1:11" ht="33.75" x14ac:dyDescent="0.25">
      <c r="A160" s="6" t="s">
        <v>397</v>
      </c>
      <c r="B160" s="6" t="s">
        <v>398</v>
      </c>
      <c r="C160" s="1">
        <v>45498</v>
      </c>
      <c r="D160" s="2" t="s">
        <v>378</v>
      </c>
      <c r="E160" s="2" t="s">
        <v>57</v>
      </c>
      <c r="F160" s="2" t="s">
        <v>59</v>
      </c>
      <c r="G160" s="2" t="s">
        <v>379</v>
      </c>
      <c r="H160" s="8">
        <f t="shared" si="3"/>
        <v>16956</v>
      </c>
      <c r="I160" s="9">
        <v>14130</v>
      </c>
      <c r="J160" s="9">
        <v>2826</v>
      </c>
      <c r="K160" s="3" t="s">
        <v>60</v>
      </c>
    </row>
    <row r="161" spans="1:11" ht="33.75" x14ac:dyDescent="0.25">
      <c r="A161" s="6" t="s">
        <v>397</v>
      </c>
      <c r="B161" s="6" t="s">
        <v>398</v>
      </c>
      <c r="C161" s="1">
        <v>45498</v>
      </c>
      <c r="D161" s="2" t="s">
        <v>61</v>
      </c>
      <c r="E161" s="2" t="s">
        <v>57</v>
      </c>
      <c r="F161" s="2" t="s">
        <v>59</v>
      </c>
      <c r="G161" s="2" t="s">
        <v>380</v>
      </c>
      <c r="H161" s="8">
        <f t="shared" si="3"/>
        <v>18000</v>
      </c>
      <c r="I161" s="9">
        <v>15000</v>
      </c>
      <c r="J161" s="9">
        <v>3000</v>
      </c>
      <c r="K161" s="3" t="s">
        <v>60</v>
      </c>
    </row>
    <row r="162" spans="1:11" ht="22.5" x14ac:dyDescent="0.25">
      <c r="A162" s="6" t="s">
        <v>397</v>
      </c>
      <c r="B162" s="6" t="s">
        <v>398</v>
      </c>
      <c r="C162" s="1">
        <v>45498</v>
      </c>
      <c r="D162" s="2" t="s">
        <v>9</v>
      </c>
      <c r="E162" s="2" t="s">
        <v>56</v>
      </c>
      <c r="F162" s="2" t="s">
        <v>381</v>
      </c>
      <c r="G162" s="2" t="s">
        <v>382</v>
      </c>
      <c r="H162" s="8">
        <f t="shared" si="3"/>
        <v>36687.769999999997</v>
      </c>
      <c r="I162" s="9">
        <v>30573.14</v>
      </c>
      <c r="J162" s="9">
        <v>6114.63</v>
      </c>
      <c r="K162" s="3" t="s">
        <v>383</v>
      </c>
    </row>
    <row r="163" spans="1:11" ht="33.75" x14ac:dyDescent="0.25">
      <c r="A163" s="6" t="s">
        <v>397</v>
      </c>
      <c r="B163" s="6" t="s">
        <v>398</v>
      </c>
      <c r="C163" s="1">
        <v>45502</v>
      </c>
      <c r="D163" s="2" t="s">
        <v>9</v>
      </c>
      <c r="E163" s="2" t="s">
        <v>22</v>
      </c>
      <c r="F163" s="2" t="s">
        <v>16</v>
      </c>
      <c r="G163" s="2" t="s">
        <v>384</v>
      </c>
      <c r="H163" s="8">
        <f t="shared" si="3"/>
        <v>266047.52</v>
      </c>
      <c r="I163" s="9">
        <v>221797.78</v>
      </c>
      <c r="J163" s="9">
        <v>44249.74</v>
      </c>
      <c r="K163" s="3" t="s">
        <v>17</v>
      </c>
    </row>
    <row r="164" spans="1:11" ht="33.75" x14ac:dyDescent="0.25">
      <c r="A164" s="6" t="s">
        <v>397</v>
      </c>
      <c r="B164" s="6" t="s">
        <v>398</v>
      </c>
      <c r="C164" s="1">
        <v>45503</v>
      </c>
      <c r="D164" s="2" t="s">
        <v>386</v>
      </c>
      <c r="E164" s="2" t="s">
        <v>385</v>
      </c>
      <c r="F164" s="2" t="s">
        <v>41</v>
      </c>
      <c r="G164" s="2" t="s">
        <v>387</v>
      </c>
      <c r="H164" s="8">
        <f t="shared" si="3"/>
        <v>50268</v>
      </c>
      <c r="I164" s="9">
        <v>41890</v>
      </c>
      <c r="J164" s="9">
        <v>8378</v>
      </c>
      <c r="K164" s="3" t="s">
        <v>42</v>
      </c>
    </row>
    <row r="165" spans="1:11" x14ac:dyDescent="0.25">
      <c r="A165" s="6" t="s">
        <v>397</v>
      </c>
      <c r="B165" s="6" t="s">
        <v>398</v>
      </c>
      <c r="C165" s="1">
        <v>45503</v>
      </c>
      <c r="D165" s="2" t="s">
        <v>389</v>
      </c>
      <c r="E165" s="2" t="s">
        <v>388</v>
      </c>
      <c r="F165" s="2" t="s">
        <v>390</v>
      </c>
      <c r="G165" s="2" t="s">
        <v>391</v>
      </c>
      <c r="H165" s="8">
        <f t="shared" si="3"/>
        <v>21798.560000000001</v>
      </c>
      <c r="I165" s="9">
        <v>21798.560000000001</v>
      </c>
      <c r="J165" s="9">
        <v>0</v>
      </c>
      <c r="K165" s="3" t="s">
        <v>392</v>
      </c>
    </row>
    <row r="166" spans="1:11" ht="33.75" x14ac:dyDescent="0.25">
      <c r="A166" s="6" t="s">
        <v>397</v>
      </c>
      <c r="B166" s="6" t="s">
        <v>398</v>
      </c>
      <c r="C166" s="1">
        <v>45504</v>
      </c>
      <c r="D166" s="2" t="s">
        <v>110</v>
      </c>
      <c r="E166" s="2" t="s">
        <v>393</v>
      </c>
      <c r="F166" s="2" t="s">
        <v>141</v>
      </c>
      <c r="G166" s="2" t="s">
        <v>394</v>
      </c>
      <c r="H166" s="8">
        <f t="shared" si="3"/>
        <v>18102</v>
      </c>
      <c r="I166" s="9">
        <v>15085</v>
      </c>
      <c r="J166" s="9">
        <v>3017</v>
      </c>
      <c r="K166" s="3" t="s">
        <v>142</v>
      </c>
    </row>
  </sheetData>
  <autoFilter ref="A2:K166"/>
  <conditionalFormatting sqref="G1:G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2024-08-01T14:20:20Z</dcterms:created>
  <dcterms:modified xsi:type="dcterms:W3CDTF">2024-08-02T07:01:55Z</dcterms:modified>
</cp:coreProperties>
</file>