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Sheet1!$A$2:$K$2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3" i="1"/>
</calcChain>
</file>

<file path=xl/sharedStrings.xml><?xml version="1.0" encoding="utf-8"?>
<sst xmlns="http://schemas.openxmlformats.org/spreadsheetml/2006/main" count="915" uniqueCount="301">
  <si>
    <t>Invoice Received Date</t>
  </si>
  <si>
    <t>Subjective Code Desc</t>
  </si>
  <si>
    <t>Cost Centre Code Desc</t>
  </si>
  <si>
    <t>Supplier Name</t>
  </si>
  <si>
    <t>Purchase Invoice Number</t>
  </si>
  <si>
    <t>Invoice Amount</t>
  </si>
  <si>
    <t>Tax Amount</t>
  </si>
  <si>
    <t>Supplier VAT Reg Number</t>
  </si>
  <si>
    <t>Char Fund Contra Acc Curr</t>
  </si>
  <si>
    <t>Balance Sheet</t>
  </si>
  <si>
    <t>RESMED (UK) LTD</t>
  </si>
  <si>
    <t>2000579316</t>
  </si>
  <si>
    <t>GB 945 6405 08</t>
  </si>
  <si>
    <t>Commercial Sector</t>
  </si>
  <si>
    <t>MEOC</t>
  </si>
  <si>
    <t>MEDINET CLINICAL SERVICES LTD</t>
  </si>
  <si>
    <t>J12122</t>
  </si>
  <si>
    <t>J12123</t>
  </si>
  <si>
    <t>Rent</t>
  </si>
  <si>
    <t>ENERGY AND UTILITY BASSETLAW</t>
  </si>
  <si>
    <t>COMMUNITY HEALTH PARTNERSHIPS LTD</t>
  </si>
  <si>
    <t>0060355192</t>
  </si>
  <si>
    <t>GB782562113</t>
  </si>
  <si>
    <t>Training Expenses</t>
  </si>
  <si>
    <t>MAN AND FINANCIAL ACCTS</t>
  </si>
  <si>
    <t>RUBICON HEALTH CONSULTING LTD</t>
  </si>
  <si>
    <t>040724</t>
  </si>
  <si>
    <t>GB992551390</t>
  </si>
  <si>
    <t>Community Diagnostic Hub</t>
  </si>
  <si>
    <t>MEDNEO DIAGNOSTIC UK LTD</t>
  </si>
  <si>
    <t>SI06309</t>
  </si>
  <si>
    <t>322662813</t>
  </si>
  <si>
    <t>External Data Contracts</t>
  </si>
  <si>
    <t>HR Systems Team</t>
  </si>
  <si>
    <t>SOFTCAT PLC</t>
  </si>
  <si>
    <t>INVUK1412159</t>
  </si>
  <si>
    <t>GB491848503</t>
  </si>
  <si>
    <t>Payroll Ded'ns N/S Curr</t>
  </si>
  <si>
    <t>TUSKERDIRECT LTD</t>
  </si>
  <si>
    <t>95728</t>
  </si>
  <si>
    <t>GB244155576a</t>
  </si>
  <si>
    <t>DMBC CIVIC OFFICE ACCOMM</t>
  </si>
  <si>
    <t>CITY OF DONCASTER COUNCIL</t>
  </si>
  <si>
    <t>30128849</t>
  </si>
  <si>
    <t>Staff Accommodation</t>
  </si>
  <si>
    <t>CREATE LIVING LTD</t>
  </si>
  <si>
    <t>INV2044</t>
  </si>
  <si>
    <t>AUC Additions</t>
  </si>
  <si>
    <t>INTEGRATED HEALTH PROJECTS</t>
  </si>
  <si>
    <t>24080003</t>
  </si>
  <si>
    <t>830007284</t>
  </si>
  <si>
    <t>COMPLEO HEALTH UK LTD</t>
  </si>
  <si>
    <t>102542</t>
  </si>
  <si>
    <t>391397169</t>
  </si>
  <si>
    <t>102543</t>
  </si>
  <si>
    <t>Drugs</t>
  </si>
  <si>
    <t>AAH PHARMACEUTICALS LTD</t>
  </si>
  <si>
    <t>70497124E</t>
  </si>
  <si>
    <t>GB 222 5169 87</t>
  </si>
  <si>
    <t>70617399J</t>
  </si>
  <si>
    <t>ALLIANCE HEALTHCARE DISTRIBUTION LTD</t>
  </si>
  <si>
    <t>F48753502</t>
  </si>
  <si>
    <t>GB386334767</t>
  </si>
  <si>
    <t>AMGEN LTD</t>
  </si>
  <si>
    <t>964622741</t>
  </si>
  <si>
    <t>538389011</t>
  </si>
  <si>
    <t>BAYER PLC</t>
  </si>
  <si>
    <t>824C587065</t>
  </si>
  <si>
    <t>641958611</t>
  </si>
  <si>
    <t>BOEHRINGER INGELHEIM LTD</t>
  </si>
  <si>
    <t>5010454383</t>
  </si>
  <si>
    <t>200356126</t>
  </si>
  <si>
    <t>CSL BEHRING UK LTD</t>
  </si>
  <si>
    <t>994070144</t>
  </si>
  <si>
    <t>583602338</t>
  </si>
  <si>
    <t>994070369</t>
  </si>
  <si>
    <t>HEALTHNET HOMECARE (UK) LTD</t>
  </si>
  <si>
    <t>SI1323613</t>
  </si>
  <si>
    <t>GB972925776</t>
  </si>
  <si>
    <t>JANSSEN CILAG LTD</t>
  </si>
  <si>
    <t>930977189</t>
  </si>
  <si>
    <t>207929448</t>
  </si>
  <si>
    <t>ROCHE PRODUCTS LTD</t>
  </si>
  <si>
    <t>1XI0019499</t>
  </si>
  <si>
    <t>600358871</t>
  </si>
  <si>
    <t>Ext Contr Catering</t>
  </si>
  <si>
    <t>Catering - DRI</t>
  </si>
  <si>
    <t>SODEXO LTD</t>
  </si>
  <si>
    <t>9900799911</t>
  </si>
  <si>
    <t>561229061</t>
  </si>
  <si>
    <t>External Consultancy Fees</t>
  </si>
  <si>
    <t>Engineering DRI</t>
  </si>
  <si>
    <t>HOSPITAL PIPEWORK ENGINEERS LTD</t>
  </si>
  <si>
    <t>1791</t>
  </si>
  <si>
    <t>NonNHS Trade Pybls Curr</t>
  </si>
  <si>
    <t>SUPPLY CHAIN COORDINATION LIMITED</t>
  </si>
  <si>
    <t>1125128675</t>
  </si>
  <si>
    <t>290885854</t>
  </si>
  <si>
    <t>1125132879</t>
  </si>
  <si>
    <t>NonRes Bldg Additions</t>
  </si>
  <si>
    <t>BERMAR BUILDING CO LTD</t>
  </si>
  <si>
    <t>2024204</t>
  </si>
  <si>
    <t>Phone Rental and Calls</t>
  </si>
  <si>
    <t>Health Records - General</t>
  </si>
  <si>
    <t>ICNH LTD T/A DRDOCTOR</t>
  </si>
  <si>
    <t>DBTH0032</t>
  </si>
  <si>
    <t>GB140298523</t>
  </si>
  <si>
    <t>Stocks Raw Materials</t>
  </si>
  <si>
    <t>DONCASTER &amp; BASSETLAW HEALTHCARE SERVICES LTD</t>
  </si>
  <si>
    <t>INV0229</t>
  </si>
  <si>
    <t>331 7291 16</t>
  </si>
  <si>
    <t>INV0230</t>
  </si>
  <si>
    <t>Bank Nurse : Qualified</t>
  </si>
  <si>
    <t>Recharge a/c - Bank Nurse</t>
  </si>
  <si>
    <t>NHS PROFESSIONALS LTD</t>
  </si>
  <si>
    <t>I000087034P</t>
  </si>
  <si>
    <t>983 501 510</t>
  </si>
  <si>
    <t>Electricity</t>
  </si>
  <si>
    <t>EDF ENERGY CUSTOMERS PLC</t>
  </si>
  <si>
    <t>000020043100</t>
  </si>
  <si>
    <t>GB 523041202</t>
  </si>
  <si>
    <t>Energy - Montagu</t>
  </si>
  <si>
    <t>000020079589</t>
  </si>
  <si>
    <t>Energy DRI</t>
  </si>
  <si>
    <t>EDF ENERGY CUSTOMERS LTD</t>
  </si>
  <si>
    <t>000020072376</t>
  </si>
  <si>
    <t>SME HCI LTD</t>
  </si>
  <si>
    <t>155042</t>
  </si>
  <si>
    <t>869578054</t>
  </si>
  <si>
    <t>Medical Imaging - Medical Staff</t>
  </si>
  <si>
    <t>EVERLIGHT RADIOLOGY</t>
  </si>
  <si>
    <t>SIN013769</t>
  </si>
  <si>
    <t>134 0728 36</t>
  </si>
  <si>
    <t>SrvcsRecd-FoundationTrust</t>
  </si>
  <si>
    <t>Therapies Stroke and Neurology Doncaster</t>
  </si>
  <si>
    <t>ROTHERHAM DONCASTER &amp; SOUTH HUMBER NHS FOUNDATION TRUST</t>
  </si>
  <si>
    <t>4400001806</t>
  </si>
  <si>
    <t>GB654972302</t>
  </si>
  <si>
    <t>P AND HS ARCHITECTS LTD</t>
  </si>
  <si>
    <t>19322</t>
  </si>
  <si>
    <t>TEAL FURNITURE LTD</t>
  </si>
  <si>
    <t>T00071869</t>
  </si>
  <si>
    <t>GB 291 146 560</t>
  </si>
  <si>
    <t>J12150</t>
  </si>
  <si>
    <t>Computer Maintenance</t>
  </si>
  <si>
    <t>IT Contracts</t>
  </si>
  <si>
    <t>FUJIFILM HEALTHCARE UK LTD</t>
  </si>
  <si>
    <t>9410004552</t>
  </si>
  <si>
    <t>PHILIPS ELECTRONICS UK LTD</t>
  </si>
  <si>
    <t>7300445185</t>
  </si>
  <si>
    <t>407850060</t>
  </si>
  <si>
    <t>NORTHUMBRIA HEALTHCARE NHS FOUNDATION TRUST</t>
  </si>
  <si>
    <t>7510718525</t>
  </si>
  <si>
    <t>654969186</t>
  </si>
  <si>
    <t>7510718741</t>
  </si>
  <si>
    <t>I000087144P</t>
  </si>
  <si>
    <t>IT Additions</t>
  </si>
  <si>
    <t>DELL CORPORATION LTD</t>
  </si>
  <si>
    <t>7403029856</t>
  </si>
  <si>
    <t>635823528</t>
  </si>
  <si>
    <t>24080014</t>
  </si>
  <si>
    <t>GENMED ME LTD</t>
  </si>
  <si>
    <t>22461</t>
  </si>
  <si>
    <t>908946778</t>
  </si>
  <si>
    <t>Contr Other External</t>
  </si>
  <si>
    <t>Cancer Services Team</t>
  </si>
  <si>
    <t>AB COUNSELLING</t>
  </si>
  <si>
    <t>6031072024</t>
  </si>
  <si>
    <t>Contractual Clinical Srv</t>
  </si>
  <si>
    <t>Pharmacy DRI</t>
  </si>
  <si>
    <t>NHS BUSINESS SERVICES AUTHORITY</t>
  </si>
  <si>
    <t>1000080965</t>
  </si>
  <si>
    <t>GB 654 4347 29</t>
  </si>
  <si>
    <t>70795918W</t>
  </si>
  <si>
    <t>ABBVIE LTD</t>
  </si>
  <si>
    <t>671212527</t>
  </si>
  <si>
    <t>134143448</t>
  </si>
  <si>
    <t>F48955369</t>
  </si>
  <si>
    <t>F48D55177</t>
  </si>
  <si>
    <t>F48F53194</t>
  </si>
  <si>
    <t>F48F55230</t>
  </si>
  <si>
    <t>ALLOGA UK LTD</t>
  </si>
  <si>
    <t>SIN200297106</t>
  </si>
  <si>
    <t>GB 684 0905 20</t>
  </si>
  <si>
    <t>SIN200301158</t>
  </si>
  <si>
    <t>sin200301159</t>
  </si>
  <si>
    <t>824C585295</t>
  </si>
  <si>
    <t>824C585296</t>
  </si>
  <si>
    <t>824C585768</t>
  </si>
  <si>
    <t>824C587063</t>
  </si>
  <si>
    <t>824C587899</t>
  </si>
  <si>
    <t>BRISTOL MYERS SQUIBB PHARMACEUTICALS LTD</t>
  </si>
  <si>
    <t>100754091</t>
  </si>
  <si>
    <t>GB163542667</t>
  </si>
  <si>
    <t>930977902</t>
  </si>
  <si>
    <t>MAWDSLEY BROOKS &amp; CO LTD</t>
  </si>
  <si>
    <t>9316501</t>
  </si>
  <si>
    <t>GB974809667</t>
  </si>
  <si>
    <t>NOVARTIS PHARMACEUTICALS UK LTD</t>
  </si>
  <si>
    <t>92991107</t>
  </si>
  <si>
    <t>557290227</t>
  </si>
  <si>
    <t>PHOENIX HEALTHCARE DISTRIBUTION LTD</t>
  </si>
  <si>
    <t>71295571</t>
  </si>
  <si>
    <t>109898228</t>
  </si>
  <si>
    <t>72974631</t>
  </si>
  <si>
    <t>74471164</t>
  </si>
  <si>
    <t>1XI0020270</t>
  </si>
  <si>
    <t>1XI0020271</t>
  </si>
  <si>
    <t>1XI0020679</t>
  </si>
  <si>
    <t>1125135662</t>
  </si>
  <si>
    <t>1125140584</t>
  </si>
  <si>
    <t>I000087237P</t>
  </si>
  <si>
    <t>J12155</t>
  </si>
  <si>
    <t>24080035</t>
  </si>
  <si>
    <t>Professional Fees</t>
  </si>
  <si>
    <t>YORKSHIRE &amp; HUMBER AHSN LTD</t>
  </si>
  <si>
    <t>1135</t>
  </si>
  <si>
    <t>183540408</t>
  </si>
  <si>
    <t>7403030731</t>
  </si>
  <si>
    <t>7403030732</t>
  </si>
  <si>
    <t>I000087320P</t>
  </si>
  <si>
    <t>Gas</t>
  </si>
  <si>
    <t>TOTALENERGIES GAS &amp; POWER LTD</t>
  </si>
  <si>
    <t>35039670024</t>
  </si>
  <si>
    <t>GB689638949</t>
  </si>
  <si>
    <t>35038663524</t>
  </si>
  <si>
    <t>Anaesthetics Accessories</t>
  </si>
  <si>
    <t>Respiratory Physiology DRI</t>
  </si>
  <si>
    <t>2000584276</t>
  </si>
  <si>
    <t>70911221D</t>
  </si>
  <si>
    <t>71140107X</t>
  </si>
  <si>
    <t>SIN200288473</t>
  </si>
  <si>
    <t>SIN200302755</t>
  </si>
  <si>
    <t>SIN200303978</t>
  </si>
  <si>
    <t>SIN200305298</t>
  </si>
  <si>
    <t>SIN200307890</t>
  </si>
  <si>
    <t>SIN200310617</t>
  </si>
  <si>
    <t>BAXTER HEALTHCARE LTD</t>
  </si>
  <si>
    <t>24227757</t>
  </si>
  <si>
    <t>GB103222439</t>
  </si>
  <si>
    <t>24232425</t>
  </si>
  <si>
    <t>24232426</t>
  </si>
  <si>
    <t>824C590776</t>
  </si>
  <si>
    <t>824C591018</t>
  </si>
  <si>
    <t>824C591570</t>
  </si>
  <si>
    <t>100755453</t>
  </si>
  <si>
    <t>CALDERDALE &amp; HUDDERSFIELD NHS FOUNDATION TRUST</t>
  </si>
  <si>
    <t>4715637269</t>
  </si>
  <si>
    <t>654405836</t>
  </si>
  <si>
    <t>92995612</t>
  </si>
  <si>
    <t>1XI0020457</t>
  </si>
  <si>
    <t>1XI0021240</t>
  </si>
  <si>
    <t>1XI0021241</t>
  </si>
  <si>
    <t>1125144078</t>
  </si>
  <si>
    <t>1125147913</t>
  </si>
  <si>
    <t>I000087411P</t>
  </si>
  <si>
    <t>24080046</t>
  </si>
  <si>
    <t>J12171</t>
  </si>
  <si>
    <t>Contr Premises Security</t>
  </si>
  <si>
    <t>Fire &amp; Security</t>
  </si>
  <si>
    <t>SABA PARK SERVICES UK LTD</t>
  </si>
  <si>
    <t>1690011193</t>
  </si>
  <si>
    <t>GB653551731</t>
  </si>
  <si>
    <t>1690011341</t>
  </si>
  <si>
    <t>GREEN PARK INTERIM &amp; EXECUTIVE LTD</t>
  </si>
  <si>
    <t>121724</t>
  </si>
  <si>
    <t>888243284</t>
  </si>
  <si>
    <t>121728</t>
  </si>
  <si>
    <t>121729</t>
  </si>
  <si>
    <t>121730</t>
  </si>
  <si>
    <t>I000087512P</t>
  </si>
  <si>
    <t>DONCASTER CONFERENCE CATERING &amp; EVENTS</t>
  </si>
  <si>
    <t>3133</t>
  </si>
  <si>
    <t>847 3000 45</t>
  </si>
  <si>
    <t>Med Equip Additions</t>
  </si>
  <si>
    <t>DIRECT HEALTHCARE GROUP</t>
  </si>
  <si>
    <t>GB02CSI053694</t>
  </si>
  <si>
    <t>241657410</t>
  </si>
  <si>
    <t>1125155696</t>
  </si>
  <si>
    <t>I000087605P</t>
  </si>
  <si>
    <t>1000076828</t>
  </si>
  <si>
    <t>TRANSAVE CREDIT UNION LTD T/A TRANSAVE UK</t>
  </si>
  <si>
    <t>108817-27-AUG-2024</t>
  </si>
  <si>
    <t>SCOTTISH POWER ENERGY RETAIL LTD</t>
  </si>
  <si>
    <t>692005025110AA</t>
  </si>
  <si>
    <t>RB659372008</t>
  </si>
  <si>
    <t>CardioRespiratory Bassetlaw</t>
  </si>
  <si>
    <t>2000587576</t>
  </si>
  <si>
    <t>1000081598</t>
  </si>
  <si>
    <t>2000588071</t>
  </si>
  <si>
    <t>Surg Instruments General</t>
  </si>
  <si>
    <t>Main Theatres Non Pay</t>
  </si>
  <si>
    <t>INTUITIVE SURGICAL LTD</t>
  </si>
  <si>
    <t>905452738</t>
  </si>
  <si>
    <t>943221349</t>
  </si>
  <si>
    <t>Department Family</t>
  </si>
  <si>
    <t>Entity</t>
  </si>
  <si>
    <t>Department of Health</t>
  </si>
  <si>
    <t>Doncaster &amp; Bassetlaw Teaching Hospitals NHS FDN Trust</t>
  </si>
  <si>
    <t>Header Amount</t>
  </si>
  <si>
    <t>A31. AP Supplier History  Orders &gt; £10k August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</si>
</sst>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7" x14ac:knownFonts="1">
    <font>
      <sz val="11"/>
      <color theme="1"/>
      <name val="Calibri"/>
    </font>
    <font>
      <sz val="8"/>
      <color theme="1"/>
      <name val="Calibri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14" fontId="3" fillId="3" borderId="1" xfId="1" applyNumberFormat="1" applyFont="1" applyFill="1" applyBorder="1" applyAlignment="1">
      <alignment horizontal="left" vertical="top" wrapText="1"/>
    </xf>
    <xf numFmtId="0" fontId="4" fillId="0" borderId="1" xfId="1" applyFont="1" applyBorder="1" applyAlignment="1">
      <alignment horizontal="left"/>
    </xf>
    <xf numFmtId="8" fontId="5" fillId="3" borderId="1" xfId="0" applyNumberFormat="1" applyFont="1" applyFill="1" applyBorder="1" applyAlignment="1">
      <alignment horizontal="center" vertical="top" wrapText="1"/>
    </xf>
    <xf numFmtId="8" fontId="0" fillId="0" borderId="0" xfId="0" applyNumberFormat="1"/>
    <xf numFmtId="0" fontId="6" fillId="0" borderId="0" xfId="0" applyFont="1"/>
    <xf numFmtId="1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8" fontId="1" fillId="2" borderId="1" xfId="0" applyNumberFormat="1" applyFont="1" applyFill="1" applyBorder="1" applyAlignment="1">
      <alignment horizontal="left" vertical="top" wrapText="1"/>
    </xf>
    <xf numFmtId="8" fontId="1" fillId="2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8" fontId="5" fillId="3" borderId="1" xfId="0" applyNumberFormat="1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showGridLines="0" tabSelected="1" zoomScaleNormal="100" workbookViewId="0">
      <selection activeCell="E20" sqref="E20"/>
    </sheetView>
  </sheetViews>
  <sheetFormatPr defaultRowHeight="15" x14ac:dyDescent="0.25"/>
  <cols>
    <col min="1" max="1" width="21.28515625" customWidth="1"/>
    <col min="2" max="2" width="38" customWidth="1"/>
    <col min="3" max="3" width="9.85546875" customWidth="1"/>
    <col min="4" max="4" width="13.5703125" customWidth="1"/>
    <col min="5" max="5" width="20.140625" customWidth="1"/>
    <col min="6" max="7" width="16.28515625" customWidth="1"/>
    <col min="8" max="8" width="16.28515625" style="4" customWidth="1"/>
    <col min="9" max="9" width="12.42578125" style="4" customWidth="1"/>
    <col min="10" max="10" width="11" style="4" customWidth="1"/>
    <col min="11" max="11" width="15" customWidth="1"/>
    <col min="12" max="12" width="6" customWidth="1"/>
  </cols>
  <sheetData>
    <row r="1" spans="1:11" x14ac:dyDescent="0.25">
      <c r="A1" s="5" t="s">
        <v>300</v>
      </c>
    </row>
    <row r="2" spans="1:11" ht="33.75" x14ac:dyDescent="0.25">
      <c r="A2" s="1" t="s">
        <v>295</v>
      </c>
      <c r="B2" s="1" t="s">
        <v>296</v>
      </c>
      <c r="C2" s="11" t="s">
        <v>0</v>
      </c>
      <c r="D2" s="11" t="s">
        <v>2</v>
      </c>
      <c r="E2" s="11" t="s">
        <v>1</v>
      </c>
      <c r="F2" s="11" t="s">
        <v>3</v>
      </c>
      <c r="G2" s="11" t="s">
        <v>4</v>
      </c>
      <c r="H2" s="3" t="s">
        <v>299</v>
      </c>
      <c r="I2" s="12" t="s">
        <v>5</v>
      </c>
      <c r="J2" s="12" t="s">
        <v>6</v>
      </c>
      <c r="K2" s="11" t="s">
        <v>7</v>
      </c>
    </row>
    <row r="3" spans="1:11" x14ac:dyDescent="0.25">
      <c r="A3" s="2" t="s">
        <v>297</v>
      </c>
      <c r="B3" s="2" t="s">
        <v>298</v>
      </c>
      <c r="C3" s="6">
        <v>45505</v>
      </c>
      <c r="D3" s="7" t="s">
        <v>9</v>
      </c>
      <c r="E3" s="7" t="s">
        <v>8</v>
      </c>
      <c r="F3" s="7" t="s">
        <v>10</v>
      </c>
      <c r="G3" s="7" t="s">
        <v>11</v>
      </c>
      <c r="H3" s="8">
        <f>SUM(I3+J3)</f>
        <v>12587.4</v>
      </c>
      <c r="I3" s="9">
        <v>10489.5</v>
      </c>
      <c r="J3" s="9">
        <v>2097.9</v>
      </c>
      <c r="K3" s="7" t="s">
        <v>12</v>
      </c>
    </row>
    <row r="4" spans="1:11" ht="22.5" x14ac:dyDescent="0.25">
      <c r="A4" s="2" t="s">
        <v>297</v>
      </c>
      <c r="B4" s="2" t="s">
        <v>298</v>
      </c>
      <c r="C4" s="6">
        <v>45505</v>
      </c>
      <c r="D4" s="7" t="s">
        <v>14</v>
      </c>
      <c r="E4" s="7" t="s">
        <v>13</v>
      </c>
      <c r="F4" s="7" t="s">
        <v>15</v>
      </c>
      <c r="G4" s="7" t="s">
        <v>16</v>
      </c>
      <c r="H4" s="8">
        <f t="shared" ref="H4:H67" si="0">SUM(I4+J4)</f>
        <v>24440</v>
      </c>
      <c r="I4" s="9">
        <v>24440</v>
      </c>
      <c r="J4" s="9">
        <v>0</v>
      </c>
      <c r="K4" s="10"/>
    </row>
    <row r="5" spans="1:11" ht="22.5" x14ac:dyDescent="0.25">
      <c r="A5" s="2" t="s">
        <v>297</v>
      </c>
      <c r="B5" s="2" t="s">
        <v>298</v>
      </c>
      <c r="C5" s="6">
        <v>45505</v>
      </c>
      <c r="D5" s="7" t="s">
        <v>14</v>
      </c>
      <c r="E5" s="7" t="s">
        <v>13</v>
      </c>
      <c r="F5" s="7" t="s">
        <v>15</v>
      </c>
      <c r="G5" s="7" t="s">
        <v>17</v>
      </c>
      <c r="H5" s="8">
        <f t="shared" si="0"/>
        <v>18060</v>
      </c>
      <c r="I5" s="9">
        <v>18060</v>
      </c>
      <c r="J5" s="9">
        <v>0</v>
      </c>
      <c r="K5" s="10"/>
    </row>
    <row r="6" spans="1:11" ht="22.5" x14ac:dyDescent="0.25">
      <c r="A6" s="2" t="s">
        <v>297</v>
      </c>
      <c r="B6" s="2" t="s">
        <v>298</v>
      </c>
      <c r="C6" s="6">
        <v>45505</v>
      </c>
      <c r="D6" s="7" t="s">
        <v>19</v>
      </c>
      <c r="E6" s="7" t="s">
        <v>18</v>
      </c>
      <c r="F6" s="7" t="s">
        <v>20</v>
      </c>
      <c r="G6" s="7" t="s">
        <v>21</v>
      </c>
      <c r="H6" s="8">
        <f t="shared" si="0"/>
        <v>34780.129999999997</v>
      </c>
      <c r="I6" s="9">
        <v>28983.439999999999</v>
      </c>
      <c r="J6" s="9">
        <v>5796.69</v>
      </c>
      <c r="K6" s="7" t="s">
        <v>22</v>
      </c>
    </row>
    <row r="7" spans="1:11" ht="22.5" x14ac:dyDescent="0.25">
      <c r="A7" s="2" t="s">
        <v>297</v>
      </c>
      <c r="B7" s="2" t="s">
        <v>298</v>
      </c>
      <c r="C7" s="6">
        <v>45505</v>
      </c>
      <c r="D7" s="7" t="s">
        <v>24</v>
      </c>
      <c r="E7" s="7" t="s">
        <v>23</v>
      </c>
      <c r="F7" s="7" t="s">
        <v>25</v>
      </c>
      <c r="G7" s="7" t="s">
        <v>26</v>
      </c>
      <c r="H7" s="8">
        <f t="shared" si="0"/>
        <v>10000</v>
      </c>
      <c r="I7" s="9">
        <v>10000</v>
      </c>
      <c r="J7" s="9">
        <v>0</v>
      </c>
      <c r="K7" s="7" t="s">
        <v>27</v>
      </c>
    </row>
    <row r="8" spans="1:11" ht="22.5" x14ac:dyDescent="0.25">
      <c r="A8" s="2" t="s">
        <v>297</v>
      </c>
      <c r="B8" s="2" t="s">
        <v>298</v>
      </c>
      <c r="C8" s="6">
        <v>45506</v>
      </c>
      <c r="D8" s="7" t="s">
        <v>28</v>
      </c>
      <c r="E8" s="7" t="s">
        <v>13</v>
      </c>
      <c r="F8" s="7" t="s">
        <v>29</v>
      </c>
      <c r="G8" s="7" t="s">
        <v>30</v>
      </c>
      <c r="H8" s="8">
        <f t="shared" si="0"/>
        <v>18550</v>
      </c>
      <c r="I8" s="9">
        <v>18550</v>
      </c>
      <c r="J8" s="9">
        <v>0</v>
      </c>
      <c r="K8" s="7" t="s">
        <v>31</v>
      </c>
    </row>
    <row r="9" spans="1:11" x14ac:dyDescent="0.25">
      <c r="A9" s="2" t="s">
        <v>297</v>
      </c>
      <c r="B9" s="2" t="s">
        <v>298</v>
      </c>
      <c r="C9" s="6">
        <v>45506</v>
      </c>
      <c r="D9" s="7" t="s">
        <v>33</v>
      </c>
      <c r="E9" s="7" t="s">
        <v>32</v>
      </c>
      <c r="F9" s="7" t="s">
        <v>34</v>
      </c>
      <c r="G9" s="7" t="s">
        <v>35</v>
      </c>
      <c r="H9" s="8">
        <f t="shared" si="0"/>
        <v>28446</v>
      </c>
      <c r="I9" s="9">
        <v>23705</v>
      </c>
      <c r="J9" s="9">
        <v>4741</v>
      </c>
      <c r="K9" s="7" t="s">
        <v>36</v>
      </c>
    </row>
    <row r="10" spans="1:11" x14ac:dyDescent="0.25">
      <c r="A10" s="2" t="s">
        <v>297</v>
      </c>
      <c r="B10" s="2" t="s">
        <v>298</v>
      </c>
      <c r="C10" s="6">
        <v>45506</v>
      </c>
      <c r="D10" s="7" t="s">
        <v>9</v>
      </c>
      <c r="E10" s="7" t="s">
        <v>37</v>
      </c>
      <c r="F10" s="7" t="s">
        <v>38</v>
      </c>
      <c r="G10" s="7" t="s">
        <v>39</v>
      </c>
      <c r="H10" s="8">
        <f t="shared" si="0"/>
        <v>14097.84</v>
      </c>
      <c r="I10" s="9">
        <v>14097.84</v>
      </c>
      <c r="J10" s="9">
        <v>0</v>
      </c>
      <c r="K10" s="7" t="s">
        <v>40</v>
      </c>
    </row>
    <row r="11" spans="1:11" ht="22.5" x14ac:dyDescent="0.25">
      <c r="A11" s="2" t="s">
        <v>297</v>
      </c>
      <c r="B11" s="2" t="s">
        <v>298</v>
      </c>
      <c r="C11" s="6">
        <v>45506</v>
      </c>
      <c r="D11" s="7" t="s">
        <v>41</v>
      </c>
      <c r="E11" s="7" t="s">
        <v>18</v>
      </c>
      <c r="F11" s="7" t="s">
        <v>42</v>
      </c>
      <c r="G11" s="7" t="s">
        <v>43</v>
      </c>
      <c r="H11" s="8">
        <f t="shared" si="0"/>
        <v>34825</v>
      </c>
      <c r="I11" s="9">
        <v>34825</v>
      </c>
      <c r="J11" s="9">
        <v>0</v>
      </c>
      <c r="K11" s="10"/>
    </row>
    <row r="12" spans="1:11" ht="22.5" x14ac:dyDescent="0.25">
      <c r="A12" s="2" t="s">
        <v>297</v>
      </c>
      <c r="B12" s="2" t="s">
        <v>298</v>
      </c>
      <c r="C12" s="6">
        <v>45506</v>
      </c>
      <c r="D12" s="7" t="s">
        <v>44</v>
      </c>
      <c r="E12" s="7" t="s">
        <v>18</v>
      </c>
      <c r="F12" s="7" t="s">
        <v>45</v>
      </c>
      <c r="G12" s="7" t="s">
        <v>46</v>
      </c>
      <c r="H12" s="8">
        <f t="shared" si="0"/>
        <v>29021.81</v>
      </c>
      <c r="I12" s="9">
        <v>29021.81</v>
      </c>
      <c r="J12" s="9">
        <v>0</v>
      </c>
      <c r="K12" s="10"/>
    </row>
    <row r="13" spans="1:11" ht="22.5" x14ac:dyDescent="0.25">
      <c r="A13" s="2" t="s">
        <v>297</v>
      </c>
      <c r="B13" s="2" t="s">
        <v>298</v>
      </c>
      <c r="C13" s="6">
        <v>45509</v>
      </c>
      <c r="D13" s="7" t="s">
        <v>9</v>
      </c>
      <c r="E13" s="7" t="s">
        <v>47</v>
      </c>
      <c r="F13" s="7" t="s">
        <v>48</v>
      </c>
      <c r="G13" s="7" t="s">
        <v>49</v>
      </c>
      <c r="H13" s="8">
        <f t="shared" si="0"/>
        <v>601524</v>
      </c>
      <c r="I13" s="9">
        <v>501270</v>
      </c>
      <c r="J13" s="9">
        <v>100254</v>
      </c>
      <c r="K13" s="7" t="s">
        <v>50</v>
      </c>
    </row>
    <row r="14" spans="1:11" ht="22.5" x14ac:dyDescent="0.25">
      <c r="A14" s="2" t="s">
        <v>297</v>
      </c>
      <c r="B14" s="2" t="s">
        <v>298</v>
      </c>
      <c r="C14" s="6">
        <v>45509</v>
      </c>
      <c r="D14" s="7" t="s">
        <v>28</v>
      </c>
      <c r="E14" s="7" t="s">
        <v>13</v>
      </c>
      <c r="F14" s="7" t="s">
        <v>51</v>
      </c>
      <c r="G14" s="7" t="s">
        <v>52</v>
      </c>
      <c r="H14" s="8">
        <f t="shared" si="0"/>
        <v>76637</v>
      </c>
      <c r="I14" s="9">
        <v>76637</v>
      </c>
      <c r="J14" s="9">
        <v>0</v>
      </c>
      <c r="K14" s="7" t="s">
        <v>53</v>
      </c>
    </row>
    <row r="15" spans="1:11" ht="22.5" x14ac:dyDescent="0.25">
      <c r="A15" s="2" t="s">
        <v>297</v>
      </c>
      <c r="B15" s="2" t="s">
        <v>298</v>
      </c>
      <c r="C15" s="6">
        <v>45509</v>
      </c>
      <c r="D15" s="7" t="s">
        <v>28</v>
      </c>
      <c r="E15" s="7" t="s">
        <v>13</v>
      </c>
      <c r="F15" s="7" t="s">
        <v>51</v>
      </c>
      <c r="G15" s="7" t="s">
        <v>54</v>
      </c>
      <c r="H15" s="8">
        <f t="shared" si="0"/>
        <v>79327</v>
      </c>
      <c r="I15" s="9">
        <v>79327</v>
      </c>
      <c r="J15" s="9">
        <v>0</v>
      </c>
      <c r="K15" s="7" t="s">
        <v>53</v>
      </c>
    </row>
    <row r="16" spans="1:11" ht="22.5" x14ac:dyDescent="0.25">
      <c r="A16" s="2" t="s">
        <v>297</v>
      </c>
      <c r="B16" s="2" t="s">
        <v>298</v>
      </c>
      <c r="C16" s="6">
        <v>45509</v>
      </c>
      <c r="D16" s="7" t="s">
        <v>9</v>
      </c>
      <c r="E16" s="7" t="s">
        <v>55</v>
      </c>
      <c r="F16" s="7" t="s">
        <v>56</v>
      </c>
      <c r="G16" s="7" t="s">
        <v>57</v>
      </c>
      <c r="H16" s="8">
        <f t="shared" si="0"/>
        <v>13315.2</v>
      </c>
      <c r="I16" s="9">
        <v>11096</v>
      </c>
      <c r="J16" s="9">
        <v>2219.1999999999998</v>
      </c>
      <c r="K16" s="7" t="s">
        <v>58</v>
      </c>
    </row>
    <row r="17" spans="1:11" ht="22.5" x14ac:dyDescent="0.25">
      <c r="A17" s="2" t="s">
        <v>297</v>
      </c>
      <c r="B17" s="2" t="s">
        <v>298</v>
      </c>
      <c r="C17" s="6">
        <v>45509</v>
      </c>
      <c r="D17" s="7" t="s">
        <v>9</v>
      </c>
      <c r="E17" s="7" t="s">
        <v>55</v>
      </c>
      <c r="F17" s="7" t="s">
        <v>56</v>
      </c>
      <c r="G17" s="7" t="s">
        <v>59</v>
      </c>
      <c r="H17" s="8">
        <f t="shared" si="0"/>
        <v>34158</v>
      </c>
      <c r="I17" s="9">
        <v>28465</v>
      </c>
      <c r="J17" s="9">
        <v>5693</v>
      </c>
      <c r="K17" s="7" t="s">
        <v>58</v>
      </c>
    </row>
    <row r="18" spans="1:11" ht="22.5" x14ac:dyDescent="0.25">
      <c r="A18" s="2" t="s">
        <v>297</v>
      </c>
      <c r="B18" s="2" t="s">
        <v>298</v>
      </c>
      <c r="C18" s="6">
        <v>45509</v>
      </c>
      <c r="D18" s="7" t="s">
        <v>9</v>
      </c>
      <c r="E18" s="7" t="s">
        <v>55</v>
      </c>
      <c r="F18" s="7" t="s">
        <v>60</v>
      </c>
      <c r="G18" s="7" t="s">
        <v>61</v>
      </c>
      <c r="H18" s="8">
        <f t="shared" si="0"/>
        <v>47221.86</v>
      </c>
      <c r="I18" s="9">
        <v>39351.550000000003</v>
      </c>
      <c r="J18" s="9">
        <v>7870.31</v>
      </c>
      <c r="K18" s="7" t="s">
        <v>62</v>
      </c>
    </row>
    <row r="19" spans="1:11" x14ac:dyDescent="0.25">
      <c r="A19" s="2" t="s">
        <v>297</v>
      </c>
      <c r="B19" s="2" t="s">
        <v>298</v>
      </c>
      <c r="C19" s="6">
        <v>45509</v>
      </c>
      <c r="D19" s="7" t="s">
        <v>9</v>
      </c>
      <c r="E19" s="7" t="s">
        <v>55</v>
      </c>
      <c r="F19" s="7" t="s">
        <v>63</v>
      </c>
      <c r="G19" s="7" t="s">
        <v>64</v>
      </c>
      <c r="H19" s="8">
        <f t="shared" si="0"/>
        <v>14850</v>
      </c>
      <c r="I19" s="9">
        <v>12375</v>
      </c>
      <c r="J19" s="9">
        <v>2475</v>
      </c>
      <c r="K19" s="7" t="s">
        <v>65</v>
      </c>
    </row>
    <row r="20" spans="1:11" x14ac:dyDescent="0.25">
      <c r="A20" s="2" t="s">
        <v>297</v>
      </c>
      <c r="B20" s="2" t="s">
        <v>298</v>
      </c>
      <c r="C20" s="6">
        <v>45509</v>
      </c>
      <c r="D20" s="7" t="s">
        <v>9</v>
      </c>
      <c r="E20" s="7" t="s">
        <v>55</v>
      </c>
      <c r="F20" s="7" t="s">
        <v>66</v>
      </c>
      <c r="G20" s="7" t="s">
        <v>67</v>
      </c>
      <c r="H20" s="8">
        <f t="shared" si="0"/>
        <v>63871.92</v>
      </c>
      <c r="I20" s="9">
        <v>53226.6</v>
      </c>
      <c r="J20" s="9">
        <v>10645.32</v>
      </c>
      <c r="K20" s="7" t="s">
        <v>68</v>
      </c>
    </row>
    <row r="21" spans="1:11" ht="22.5" x14ac:dyDescent="0.25">
      <c r="A21" s="2" t="s">
        <v>297</v>
      </c>
      <c r="B21" s="2" t="s">
        <v>298</v>
      </c>
      <c r="C21" s="6">
        <v>45509</v>
      </c>
      <c r="D21" s="7" t="s">
        <v>9</v>
      </c>
      <c r="E21" s="7" t="s">
        <v>55</v>
      </c>
      <c r="F21" s="7" t="s">
        <v>69</v>
      </c>
      <c r="G21" s="7" t="s">
        <v>70</v>
      </c>
      <c r="H21" s="8">
        <f t="shared" si="0"/>
        <v>17832.96</v>
      </c>
      <c r="I21" s="9">
        <v>14860.8</v>
      </c>
      <c r="J21" s="9">
        <v>2972.16</v>
      </c>
      <c r="K21" s="7" t="s">
        <v>71</v>
      </c>
    </row>
    <row r="22" spans="1:11" x14ac:dyDescent="0.25">
      <c r="A22" s="2" t="s">
        <v>297</v>
      </c>
      <c r="B22" s="2" t="s">
        <v>298</v>
      </c>
      <c r="C22" s="6">
        <v>45509</v>
      </c>
      <c r="D22" s="7" t="s">
        <v>9</v>
      </c>
      <c r="E22" s="7" t="s">
        <v>55</v>
      </c>
      <c r="F22" s="7" t="s">
        <v>72</v>
      </c>
      <c r="G22" s="7" t="s">
        <v>73</v>
      </c>
      <c r="H22" s="8">
        <f t="shared" si="0"/>
        <v>40600</v>
      </c>
      <c r="I22" s="9">
        <v>40600</v>
      </c>
      <c r="J22" s="9">
        <v>0</v>
      </c>
      <c r="K22" s="7" t="s">
        <v>74</v>
      </c>
    </row>
    <row r="23" spans="1:11" x14ac:dyDescent="0.25">
      <c r="A23" s="2" t="s">
        <v>297</v>
      </c>
      <c r="B23" s="2" t="s">
        <v>298</v>
      </c>
      <c r="C23" s="6">
        <v>45509</v>
      </c>
      <c r="D23" s="7" t="s">
        <v>9</v>
      </c>
      <c r="E23" s="7" t="s">
        <v>55</v>
      </c>
      <c r="F23" s="7" t="s">
        <v>72</v>
      </c>
      <c r="G23" s="7" t="s">
        <v>75</v>
      </c>
      <c r="H23" s="8">
        <f t="shared" si="0"/>
        <v>17400</v>
      </c>
      <c r="I23" s="9">
        <v>17400</v>
      </c>
      <c r="J23" s="9">
        <v>0</v>
      </c>
      <c r="K23" s="7" t="s">
        <v>74</v>
      </c>
    </row>
    <row r="24" spans="1:11" ht="22.5" x14ac:dyDescent="0.25">
      <c r="A24" s="2" t="s">
        <v>297</v>
      </c>
      <c r="B24" s="2" t="s">
        <v>298</v>
      </c>
      <c r="C24" s="6">
        <v>45509</v>
      </c>
      <c r="D24" s="7" t="s">
        <v>9</v>
      </c>
      <c r="E24" s="7" t="s">
        <v>55</v>
      </c>
      <c r="F24" s="7" t="s">
        <v>76</v>
      </c>
      <c r="G24" s="7" t="s">
        <v>77</v>
      </c>
      <c r="H24" s="8">
        <f t="shared" si="0"/>
        <v>10935.6</v>
      </c>
      <c r="I24" s="9">
        <v>10935.6</v>
      </c>
      <c r="J24" s="9">
        <v>0</v>
      </c>
      <c r="K24" s="7" t="s">
        <v>78</v>
      </c>
    </row>
    <row r="25" spans="1:11" x14ac:dyDescent="0.25">
      <c r="A25" s="2" t="s">
        <v>297</v>
      </c>
      <c r="B25" s="2" t="s">
        <v>298</v>
      </c>
      <c r="C25" s="6">
        <v>45509</v>
      </c>
      <c r="D25" s="7" t="s">
        <v>9</v>
      </c>
      <c r="E25" s="7" t="s">
        <v>55</v>
      </c>
      <c r="F25" s="7" t="s">
        <v>79</v>
      </c>
      <c r="G25" s="7" t="s">
        <v>80</v>
      </c>
      <c r="H25" s="8">
        <f t="shared" si="0"/>
        <v>70502.399999999994</v>
      </c>
      <c r="I25" s="9">
        <v>58752</v>
      </c>
      <c r="J25" s="9">
        <v>11750.4</v>
      </c>
      <c r="K25" s="7" t="s">
        <v>81</v>
      </c>
    </row>
    <row r="26" spans="1:11" x14ac:dyDescent="0.25">
      <c r="A26" s="2" t="s">
        <v>297</v>
      </c>
      <c r="B26" s="2" t="s">
        <v>298</v>
      </c>
      <c r="C26" s="6">
        <v>45509</v>
      </c>
      <c r="D26" s="7" t="s">
        <v>9</v>
      </c>
      <c r="E26" s="7" t="s">
        <v>55</v>
      </c>
      <c r="F26" s="7" t="s">
        <v>82</v>
      </c>
      <c r="G26" s="7" t="s">
        <v>83</v>
      </c>
      <c r="H26" s="8">
        <f t="shared" si="0"/>
        <v>19555.2</v>
      </c>
      <c r="I26" s="9">
        <v>16296</v>
      </c>
      <c r="J26" s="9">
        <v>3259.2</v>
      </c>
      <c r="K26" s="7" t="s">
        <v>84</v>
      </c>
    </row>
    <row r="27" spans="1:11" x14ac:dyDescent="0.25">
      <c r="A27" s="2" t="s">
        <v>297</v>
      </c>
      <c r="B27" s="2" t="s">
        <v>298</v>
      </c>
      <c r="C27" s="6">
        <v>45509</v>
      </c>
      <c r="D27" s="7" t="s">
        <v>86</v>
      </c>
      <c r="E27" s="7" t="s">
        <v>85</v>
      </c>
      <c r="F27" s="7" t="s">
        <v>87</v>
      </c>
      <c r="G27" s="7" t="s">
        <v>88</v>
      </c>
      <c r="H27" s="8">
        <f t="shared" si="0"/>
        <v>49902.63</v>
      </c>
      <c r="I27" s="9">
        <v>49902.63</v>
      </c>
      <c r="J27" s="9">
        <v>0</v>
      </c>
      <c r="K27" s="7" t="s">
        <v>89</v>
      </c>
    </row>
    <row r="28" spans="1:11" ht="22.5" x14ac:dyDescent="0.25">
      <c r="A28" s="2" t="s">
        <v>297</v>
      </c>
      <c r="B28" s="2" t="s">
        <v>298</v>
      </c>
      <c r="C28" s="6">
        <v>45509</v>
      </c>
      <c r="D28" s="7" t="s">
        <v>91</v>
      </c>
      <c r="E28" s="7" t="s">
        <v>90</v>
      </c>
      <c r="F28" s="7" t="s">
        <v>92</v>
      </c>
      <c r="G28" s="7" t="s">
        <v>93</v>
      </c>
      <c r="H28" s="8">
        <f t="shared" si="0"/>
        <v>19750</v>
      </c>
      <c r="I28" s="9">
        <v>19750</v>
      </c>
      <c r="J28" s="9">
        <v>0</v>
      </c>
      <c r="K28" s="10"/>
    </row>
    <row r="29" spans="1:11" ht="33.75" x14ac:dyDescent="0.25">
      <c r="A29" s="2" t="s">
        <v>297</v>
      </c>
      <c r="B29" s="2" t="s">
        <v>298</v>
      </c>
      <c r="C29" s="6">
        <v>45509</v>
      </c>
      <c r="D29" s="7" t="s">
        <v>9</v>
      </c>
      <c r="E29" s="7" t="s">
        <v>94</v>
      </c>
      <c r="F29" s="7" t="s">
        <v>95</v>
      </c>
      <c r="G29" s="7" t="s">
        <v>96</v>
      </c>
      <c r="H29" s="8">
        <f t="shared" si="0"/>
        <v>176876.33000000002</v>
      </c>
      <c r="I29" s="9">
        <v>147489.1</v>
      </c>
      <c r="J29" s="9">
        <v>29387.23</v>
      </c>
      <c r="K29" s="7" t="s">
        <v>97</v>
      </c>
    </row>
    <row r="30" spans="1:11" ht="33.75" x14ac:dyDescent="0.25">
      <c r="A30" s="2" t="s">
        <v>297</v>
      </c>
      <c r="B30" s="2" t="s">
        <v>298</v>
      </c>
      <c r="C30" s="6">
        <v>45509</v>
      </c>
      <c r="D30" s="7" t="s">
        <v>9</v>
      </c>
      <c r="E30" s="7" t="s">
        <v>94</v>
      </c>
      <c r="F30" s="7" t="s">
        <v>95</v>
      </c>
      <c r="G30" s="7" t="s">
        <v>98</v>
      </c>
      <c r="H30" s="8">
        <f t="shared" si="0"/>
        <v>192134.7</v>
      </c>
      <c r="I30" s="9">
        <v>160149.84</v>
      </c>
      <c r="J30" s="9">
        <v>31984.86</v>
      </c>
      <c r="K30" s="7" t="s">
        <v>97</v>
      </c>
    </row>
    <row r="31" spans="1:11" ht="22.5" x14ac:dyDescent="0.25">
      <c r="A31" s="2" t="s">
        <v>297</v>
      </c>
      <c r="B31" s="2" t="s">
        <v>298</v>
      </c>
      <c r="C31" s="6">
        <v>45509</v>
      </c>
      <c r="D31" s="7" t="s">
        <v>9</v>
      </c>
      <c r="E31" s="7" t="s">
        <v>99</v>
      </c>
      <c r="F31" s="7" t="s">
        <v>100</v>
      </c>
      <c r="G31" s="7" t="s">
        <v>101</v>
      </c>
      <c r="H31" s="8">
        <f t="shared" si="0"/>
        <v>46483.85</v>
      </c>
      <c r="I31" s="9">
        <v>38736.54</v>
      </c>
      <c r="J31" s="9">
        <v>7747.31</v>
      </c>
      <c r="K31" s="10"/>
    </row>
    <row r="32" spans="1:11" ht="22.5" x14ac:dyDescent="0.25">
      <c r="A32" s="2" t="s">
        <v>297</v>
      </c>
      <c r="B32" s="2" t="s">
        <v>298</v>
      </c>
      <c r="C32" s="6">
        <v>45509</v>
      </c>
      <c r="D32" s="7" t="s">
        <v>103</v>
      </c>
      <c r="E32" s="7" t="s">
        <v>102</v>
      </c>
      <c r="F32" s="7" t="s">
        <v>104</v>
      </c>
      <c r="G32" s="7" t="s">
        <v>105</v>
      </c>
      <c r="H32" s="8">
        <f t="shared" si="0"/>
        <v>375897.59999999998</v>
      </c>
      <c r="I32" s="9">
        <v>313248</v>
      </c>
      <c r="J32" s="9">
        <v>62649.599999999999</v>
      </c>
      <c r="K32" s="7" t="s">
        <v>106</v>
      </c>
    </row>
    <row r="33" spans="1:11" ht="45" x14ac:dyDescent="0.25">
      <c r="A33" s="2" t="s">
        <v>297</v>
      </c>
      <c r="B33" s="2" t="s">
        <v>298</v>
      </c>
      <c r="C33" s="6">
        <v>45509</v>
      </c>
      <c r="D33" s="7" t="s">
        <v>9</v>
      </c>
      <c r="E33" s="7" t="s">
        <v>107</v>
      </c>
      <c r="F33" s="7" t="s">
        <v>108</v>
      </c>
      <c r="G33" s="7" t="s">
        <v>109</v>
      </c>
      <c r="H33" s="8">
        <f t="shared" si="0"/>
        <v>64827.839999999997</v>
      </c>
      <c r="I33" s="9">
        <v>64827.839999999997</v>
      </c>
      <c r="J33" s="9">
        <v>0</v>
      </c>
      <c r="K33" s="7" t="s">
        <v>110</v>
      </c>
    </row>
    <row r="34" spans="1:11" ht="45" x14ac:dyDescent="0.25">
      <c r="A34" s="2" t="s">
        <v>297</v>
      </c>
      <c r="B34" s="2" t="s">
        <v>298</v>
      </c>
      <c r="C34" s="6">
        <v>45509</v>
      </c>
      <c r="D34" s="7" t="s">
        <v>9</v>
      </c>
      <c r="E34" s="7" t="s">
        <v>107</v>
      </c>
      <c r="F34" s="7" t="s">
        <v>108</v>
      </c>
      <c r="G34" s="7" t="s">
        <v>111</v>
      </c>
      <c r="H34" s="8">
        <f t="shared" si="0"/>
        <v>979980.52</v>
      </c>
      <c r="I34" s="9">
        <v>979980.52</v>
      </c>
      <c r="J34" s="9">
        <v>0</v>
      </c>
      <c r="K34" s="7" t="s">
        <v>110</v>
      </c>
    </row>
    <row r="35" spans="1:11" ht="22.5" x14ac:dyDescent="0.25">
      <c r="A35" s="2" t="s">
        <v>297</v>
      </c>
      <c r="B35" s="2" t="s">
        <v>298</v>
      </c>
      <c r="C35" s="6">
        <v>45510</v>
      </c>
      <c r="D35" s="7" t="s">
        <v>113</v>
      </c>
      <c r="E35" s="7" t="s">
        <v>112</v>
      </c>
      <c r="F35" s="7" t="s">
        <v>114</v>
      </c>
      <c r="G35" s="7" t="s">
        <v>115</v>
      </c>
      <c r="H35" s="8">
        <f t="shared" si="0"/>
        <v>406453.1</v>
      </c>
      <c r="I35" s="9">
        <v>338710.92</v>
      </c>
      <c r="J35" s="9">
        <v>67742.179999999993</v>
      </c>
      <c r="K35" s="7" t="s">
        <v>116</v>
      </c>
    </row>
    <row r="36" spans="1:11" ht="22.5" x14ac:dyDescent="0.25">
      <c r="A36" s="2" t="s">
        <v>297</v>
      </c>
      <c r="B36" s="2" t="s">
        <v>298</v>
      </c>
      <c r="C36" s="6">
        <v>45510</v>
      </c>
      <c r="D36" s="7" t="s">
        <v>19</v>
      </c>
      <c r="E36" s="7" t="s">
        <v>117</v>
      </c>
      <c r="F36" s="7" t="s">
        <v>118</v>
      </c>
      <c r="G36" s="7" t="s">
        <v>119</v>
      </c>
      <c r="H36" s="8">
        <f t="shared" si="0"/>
        <v>88945.22</v>
      </c>
      <c r="I36" s="9">
        <v>74749.97</v>
      </c>
      <c r="J36" s="9">
        <v>14195.25</v>
      </c>
      <c r="K36" s="7" t="s">
        <v>120</v>
      </c>
    </row>
    <row r="37" spans="1:11" ht="22.5" x14ac:dyDescent="0.25">
      <c r="A37" s="2" t="s">
        <v>297</v>
      </c>
      <c r="B37" s="2" t="s">
        <v>298</v>
      </c>
      <c r="C37" s="6">
        <v>45510</v>
      </c>
      <c r="D37" s="7" t="s">
        <v>121</v>
      </c>
      <c r="E37" s="7" t="s">
        <v>117</v>
      </c>
      <c r="F37" s="7" t="s">
        <v>118</v>
      </c>
      <c r="G37" s="7" t="s">
        <v>122</v>
      </c>
      <c r="H37" s="8">
        <f t="shared" si="0"/>
        <v>28963.14</v>
      </c>
      <c r="I37" s="9">
        <v>24135.96</v>
      </c>
      <c r="J37" s="9">
        <v>4827.18</v>
      </c>
      <c r="K37" s="7" t="s">
        <v>120</v>
      </c>
    </row>
    <row r="38" spans="1:11" ht="22.5" x14ac:dyDescent="0.25">
      <c r="A38" s="2" t="s">
        <v>297</v>
      </c>
      <c r="B38" s="2" t="s">
        <v>298</v>
      </c>
      <c r="C38" s="6">
        <v>45510</v>
      </c>
      <c r="D38" s="7" t="s">
        <v>123</v>
      </c>
      <c r="E38" s="7" t="s">
        <v>117</v>
      </c>
      <c r="F38" s="7" t="s">
        <v>124</v>
      </c>
      <c r="G38" s="7" t="s">
        <v>125</v>
      </c>
      <c r="H38" s="8">
        <f t="shared" si="0"/>
        <v>249028.3</v>
      </c>
      <c r="I38" s="9">
        <v>208778.8</v>
      </c>
      <c r="J38" s="9">
        <v>40249.5</v>
      </c>
      <c r="K38" s="10"/>
    </row>
    <row r="39" spans="1:11" x14ac:dyDescent="0.25">
      <c r="A39" s="2" t="s">
        <v>297</v>
      </c>
      <c r="B39" s="2" t="s">
        <v>298</v>
      </c>
      <c r="C39" s="6">
        <v>45510</v>
      </c>
      <c r="D39" s="7" t="s">
        <v>9</v>
      </c>
      <c r="E39" s="7" t="s">
        <v>37</v>
      </c>
      <c r="F39" s="7" t="s">
        <v>126</v>
      </c>
      <c r="G39" s="7" t="s">
        <v>127</v>
      </c>
      <c r="H39" s="8">
        <f t="shared" si="0"/>
        <v>44049</v>
      </c>
      <c r="I39" s="9">
        <v>44049</v>
      </c>
      <c r="J39" s="9">
        <v>0</v>
      </c>
      <c r="K39" s="7" t="s">
        <v>128</v>
      </c>
    </row>
    <row r="40" spans="1:11" ht="22.5" x14ac:dyDescent="0.25">
      <c r="A40" s="2" t="s">
        <v>297</v>
      </c>
      <c r="B40" s="2" t="s">
        <v>298</v>
      </c>
      <c r="C40" s="6">
        <v>45511</v>
      </c>
      <c r="D40" s="7" t="s">
        <v>129</v>
      </c>
      <c r="E40" s="7" t="s">
        <v>13</v>
      </c>
      <c r="F40" s="7" t="s">
        <v>130</v>
      </c>
      <c r="G40" s="7" t="s">
        <v>131</v>
      </c>
      <c r="H40" s="8">
        <f t="shared" si="0"/>
        <v>143870.79999999999</v>
      </c>
      <c r="I40" s="9">
        <v>143870.79999999999</v>
      </c>
      <c r="J40" s="9">
        <v>0</v>
      </c>
      <c r="K40" s="7" t="s">
        <v>132</v>
      </c>
    </row>
    <row r="41" spans="1:11" ht="45" x14ac:dyDescent="0.25">
      <c r="A41" s="2" t="s">
        <v>297</v>
      </c>
      <c r="B41" s="2" t="s">
        <v>298</v>
      </c>
      <c r="C41" s="6">
        <v>45511</v>
      </c>
      <c r="D41" s="7" t="s">
        <v>134</v>
      </c>
      <c r="E41" s="7" t="s">
        <v>133</v>
      </c>
      <c r="F41" s="7" t="s">
        <v>135</v>
      </c>
      <c r="G41" s="7" t="s">
        <v>136</v>
      </c>
      <c r="H41" s="8">
        <f t="shared" si="0"/>
        <v>55598.27</v>
      </c>
      <c r="I41" s="9">
        <v>55598.27</v>
      </c>
      <c r="J41" s="9">
        <v>0</v>
      </c>
      <c r="K41" s="7" t="s">
        <v>137</v>
      </c>
    </row>
    <row r="42" spans="1:11" ht="22.5" x14ac:dyDescent="0.25">
      <c r="A42" s="2" t="s">
        <v>297</v>
      </c>
      <c r="B42" s="2" t="s">
        <v>298</v>
      </c>
      <c r="C42" s="6">
        <v>45512</v>
      </c>
      <c r="D42" s="7" t="s">
        <v>9</v>
      </c>
      <c r="E42" s="7" t="s">
        <v>47</v>
      </c>
      <c r="F42" s="7" t="s">
        <v>138</v>
      </c>
      <c r="G42" s="7" t="s">
        <v>139</v>
      </c>
      <c r="H42" s="8">
        <f t="shared" si="0"/>
        <v>38457</v>
      </c>
      <c r="I42" s="9">
        <v>38457</v>
      </c>
      <c r="J42" s="9">
        <v>0</v>
      </c>
      <c r="K42" s="10"/>
    </row>
    <row r="43" spans="1:11" x14ac:dyDescent="0.25">
      <c r="A43" s="2" t="s">
        <v>297</v>
      </c>
      <c r="B43" s="2" t="s">
        <v>298</v>
      </c>
      <c r="C43" s="6">
        <v>45512</v>
      </c>
      <c r="D43" s="7" t="s">
        <v>9</v>
      </c>
      <c r="E43" s="7" t="s">
        <v>8</v>
      </c>
      <c r="F43" s="7" t="s">
        <v>140</v>
      </c>
      <c r="G43" s="7" t="s">
        <v>141</v>
      </c>
      <c r="H43" s="8">
        <f t="shared" si="0"/>
        <v>15182.47</v>
      </c>
      <c r="I43" s="9">
        <v>12705</v>
      </c>
      <c r="J43" s="9">
        <v>2477.4699999999998</v>
      </c>
      <c r="K43" s="7" t="s">
        <v>142</v>
      </c>
    </row>
    <row r="44" spans="1:11" ht="22.5" x14ac:dyDescent="0.25">
      <c r="A44" s="2" t="s">
        <v>297</v>
      </c>
      <c r="B44" s="2" t="s">
        <v>298</v>
      </c>
      <c r="C44" s="6">
        <v>45512</v>
      </c>
      <c r="D44" s="7" t="s">
        <v>14</v>
      </c>
      <c r="E44" s="7" t="s">
        <v>13</v>
      </c>
      <c r="F44" s="7" t="s">
        <v>15</v>
      </c>
      <c r="G44" s="7" t="s">
        <v>143</v>
      </c>
      <c r="H44" s="8">
        <f t="shared" si="0"/>
        <v>16740</v>
      </c>
      <c r="I44" s="9">
        <v>16740</v>
      </c>
      <c r="J44" s="9">
        <v>0</v>
      </c>
      <c r="K44" s="10"/>
    </row>
    <row r="45" spans="1:11" ht="22.5" x14ac:dyDescent="0.25">
      <c r="A45" s="2" t="s">
        <v>297</v>
      </c>
      <c r="B45" s="2" t="s">
        <v>298</v>
      </c>
      <c r="C45" s="6">
        <v>45512</v>
      </c>
      <c r="D45" s="7" t="s">
        <v>145</v>
      </c>
      <c r="E45" s="7" t="s">
        <v>144</v>
      </c>
      <c r="F45" s="7" t="s">
        <v>146</v>
      </c>
      <c r="G45" s="7" t="s">
        <v>147</v>
      </c>
      <c r="H45" s="8">
        <f t="shared" si="0"/>
        <v>25045.9</v>
      </c>
      <c r="I45" s="9">
        <v>20871.580000000002</v>
      </c>
      <c r="J45" s="9">
        <v>4174.32</v>
      </c>
      <c r="K45" s="10"/>
    </row>
    <row r="46" spans="1:11" ht="22.5" x14ac:dyDescent="0.25">
      <c r="A46" s="2" t="s">
        <v>297</v>
      </c>
      <c r="B46" s="2" t="s">
        <v>298</v>
      </c>
      <c r="C46" s="6">
        <v>45512</v>
      </c>
      <c r="D46" s="7" t="s">
        <v>9</v>
      </c>
      <c r="E46" s="7" t="s">
        <v>99</v>
      </c>
      <c r="F46" s="7" t="s">
        <v>148</v>
      </c>
      <c r="G46" s="7" t="s">
        <v>149</v>
      </c>
      <c r="H46" s="8">
        <f t="shared" si="0"/>
        <v>82075.039999999994</v>
      </c>
      <c r="I46" s="9">
        <v>68395.87</v>
      </c>
      <c r="J46" s="9">
        <v>13679.17</v>
      </c>
      <c r="K46" s="7" t="s">
        <v>150</v>
      </c>
    </row>
    <row r="47" spans="1:11" ht="33.75" x14ac:dyDescent="0.25">
      <c r="A47" s="2" t="s">
        <v>297</v>
      </c>
      <c r="B47" s="2" t="s">
        <v>298</v>
      </c>
      <c r="C47" s="6">
        <v>45512</v>
      </c>
      <c r="D47" s="7" t="s">
        <v>9</v>
      </c>
      <c r="E47" s="7" t="s">
        <v>37</v>
      </c>
      <c r="F47" s="7" t="s">
        <v>151</v>
      </c>
      <c r="G47" s="7" t="s">
        <v>152</v>
      </c>
      <c r="H47" s="8">
        <f t="shared" si="0"/>
        <v>14929.74</v>
      </c>
      <c r="I47" s="9">
        <v>14929.74</v>
      </c>
      <c r="J47" s="9">
        <v>0</v>
      </c>
      <c r="K47" s="7" t="s">
        <v>153</v>
      </c>
    </row>
    <row r="48" spans="1:11" ht="33.75" x14ac:dyDescent="0.25">
      <c r="A48" s="2" t="s">
        <v>297</v>
      </c>
      <c r="B48" s="2" t="s">
        <v>298</v>
      </c>
      <c r="C48" s="6">
        <v>45512</v>
      </c>
      <c r="D48" s="7" t="s">
        <v>9</v>
      </c>
      <c r="E48" s="7" t="s">
        <v>37</v>
      </c>
      <c r="F48" s="7" t="s">
        <v>151</v>
      </c>
      <c r="G48" s="7" t="s">
        <v>154</v>
      </c>
      <c r="H48" s="8">
        <f t="shared" si="0"/>
        <v>292237.28000000003</v>
      </c>
      <c r="I48" s="9">
        <v>292237.28000000003</v>
      </c>
      <c r="J48" s="9">
        <v>0</v>
      </c>
      <c r="K48" s="7" t="s">
        <v>153</v>
      </c>
    </row>
    <row r="49" spans="1:11" ht="22.5" x14ac:dyDescent="0.25">
      <c r="A49" s="2" t="s">
        <v>297</v>
      </c>
      <c r="B49" s="2" t="s">
        <v>298</v>
      </c>
      <c r="C49" s="6">
        <v>45513</v>
      </c>
      <c r="D49" s="7" t="s">
        <v>113</v>
      </c>
      <c r="E49" s="7" t="s">
        <v>112</v>
      </c>
      <c r="F49" s="7" t="s">
        <v>114</v>
      </c>
      <c r="G49" s="7" t="s">
        <v>155</v>
      </c>
      <c r="H49" s="8">
        <f t="shared" si="0"/>
        <v>34969.15</v>
      </c>
      <c r="I49" s="9">
        <v>34969.15</v>
      </c>
      <c r="J49" s="9">
        <v>0</v>
      </c>
      <c r="K49" s="7" t="s">
        <v>116</v>
      </c>
    </row>
    <row r="50" spans="1:11" ht="22.5" x14ac:dyDescent="0.25">
      <c r="A50" s="2" t="s">
        <v>297</v>
      </c>
      <c r="B50" s="2" t="s">
        <v>298</v>
      </c>
      <c r="C50" s="6">
        <v>45513</v>
      </c>
      <c r="D50" s="7" t="s">
        <v>9</v>
      </c>
      <c r="E50" s="7" t="s">
        <v>156</v>
      </c>
      <c r="F50" s="7" t="s">
        <v>157</v>
      </c>
      <c r="G50" s="7" t="s">
        <v>158</v>
      </c>
      <c r="H50" s="8">
        <f t="shared" si="0"/>
        <v>12852</v>
      </c>
      <c r="I50" s="9">
        <v>10710</v>
      </c>
      <c r="J50" s="9">
        <v>2142</v>
      </c>
      <c r="K50" s="7" t="s">
        <v>159</v>
      </c>
    </row>
    <row r="51" spans="1:11" ht="22.5" x14ac:dyDescent="0.25">
      <c r="A51" s="2" t="s">
        <v>297</v>
      </c>
      <c r="B51" s="2" t="s">
        <v>298</v>
      </c>
      <c r="C51" s="6">
        <v>45513</v>
      </c>
      <c r="D51" s="7" t="s">
        <v>9</v>
      </c>
      <c r="E51" s="7" t="s">
        <v>99</v>
      </c>
      <c r="F51" s="7" t="s">
        <v>48</v>
      </c>
      <c r="G51" s="7" t="s">
        <v>160</v>
      </c>
      <c r="H51" s="8">
        <f t="shared" si="0"/>
        <v>861428.21</v>
      </c>
      <c r="I51" s="9">
        <v>717856.84</v>
      </c>
      <c r="J51" s="9">
        <v>143571.37</v>
      </c>
      <c r="K51" s="7" t="s">
        <v>50</v>
      </c>
    </row>
    <row r="52" spans="1:11" x14ac:dyDescent="0.25">
      <c r="A52" s="2" t="s">
        <v>297</v>
      </c>
      <c r="B52" s="2" t="s">
        <v>298</v>
      </c>
      <c r="C52" s="6">
        <v>45516</v>
      </c>
      <c r="D52" s="7" t="s">
        <v>145</v>
      </c>
      <c r="E52" s="7" t="s">
        <v>144</v>
      </c>
      <c r="F52" s="7" t="s">
        <v>161</v>
      </c>
      <c r="G52" s="7" t="s">
        <v>162</v>
      </c>
      <c r="H52" s="8">
        <f t="shared" si="0"/>
        <v>22907.16</v>
      </c>
      <c r="I52" s="9">
        <v>19089.3</v>
      </c>
      <c r="J52" s="9">
        <v>3817.86</v>
      </c>
      <c r="K52" s="7" t="s">
        <v>163</v>
      </c>
    </row>
    <row r="53" spans="1:11" ht="22.5" x14ac:dyDescent="0.25">
      <c r="A53" s="2" t="s">
        <v>297</v>
      </c>
      <c r="B53" s="2" t="s">
        <v>298</v>
      </c>
      <c r="C53" s="6">
        <v>45516</v>
      </c>
      <c r="D53" s="7" t="s">
        <v>165</v>
      </c>
      <c r="E53" s="7" t="s">
        <v>164</v>
      </c>
      <c r="F53" s="7" t="s">
        <v>166</v>
      </c>
      <c r="G53" s="7" t="s">
        <v>167</v>
      </c>
      <c r="H53" s="8">
        <f t="shared" si="0"/>
        <v>10262.31</v>
      </c>
      <c r="I53" s="9">
        <v>10262.31</v>
      </c>
      <c r="J53" s="9">
        <v>0</v>
      </c>
      <c r="K53" s="10"/>
    </row>
    <row r="54" spans="1:11" ht="22.5" x14ac:dyDescent="0.25">
      <c r="A54" s="2" t="s">
        <v>297</v>
      </c>
      <c r="B54" s="2" t="s">
        <v>298</v>
      </c>
      <c r="C54" s="6">
        <v>45516</v>
      </c>
      <c r="D54" s="7" t="s">
        <v>169</v>
      </c>
      <c r="E54" s="7" t="s">
        <v>168</v>
      </c>
      <c r="F54" s="7" t="s">
        <v>170</v>
      </c>
      <c r="G54" s="7" t="s">
        <v>171</v>
      </c>
      <c r="H54" s="8">
        <f t="shared" si="0"/>
        <v>139135.85999999999</v>
      </c>
      <c r="I54" s="9">
        <v>139135.85999999999</v>
      </c>
      <c r="J54" s="9">
        <v>0</v>
      </c>
      <c r="K54" s="7" t="s">
        <v>172</v>
      </c>
    </row>
    <row r="55" spans="1:11" ht="22.5" x14ac:dyDescent="0.25">
      <c r="A55" s="2" t="s">
        <v>297</v>
      </c>
      <c r="B55" s="2" t="s">
        <v>298</v>
      </c>
      <c r="C55" s="6">
        <v>45516</v>
      </c>
      <c r="D55" s="7" t="s">
        <v>9</v>
      </c>
      <c r="E55" s="7" t="s">
        <v>55</v>
      </c>
      <c r="F55" s="7" t="s">
        <v>56</v>
      </c>
      <c r="G55" s="7" t="s">
        <v>173</v>
      </c>
      <c r="H55" s="8">
        <f t="shared" si="0"/>
        <v>30744</v>
      </c>
      <c r="I55" s="9">
        <v>25620</v>
      </c>
      <c r="J55" s="9">
        <v>5124</v>
      </c>
      <c r="K55" s="7" t="s">
        <v>58</v>
      </c>
    </row>
    <row r="56" spans="1:11" x14ac:dyDescent="0.25">
      <c r="A56" s="2" t="s">
        <v>297</v>
      </c>
      <c r="B56" s="2" t="s">
        <v>298</v>
      </c>
      <c r="C56" s="6">
        <v>45516</v>
      </c>
      <c r="D56" s="7" t="s">
        <v>9</v>
      </c>
      <c r="E56" s="7" t="s">
        <v>55</v>
      </c>
      <c r="F56" s="7" t="s">
        <v>174</v>
      </c>
      <c r="G56" s="7" t="s">
        <v>175</v>
      </c>
      <c r="H56" s="8">
        <f t="shared" si="0"/>
        <v>12768.650000000001</v>
      </c>
      <c r="I56" s="9">
        <v>10640.54</v>
      </c>
      <c r="J56" s="9">
        <v>2128.11</v>
      </c>
      <c r="K56" s="7" t="s">
        <v>176</v>
      </c>
    </row>
    <row r="57" spans="1:11" ht="22.5" x14ac:dyDescent="0.25">
      <c r="A57" s="2" t="s">
        <v>297</v>
      </c>
      <c r="B57" s="2" t="s">
        <v>298</v>
      </c>
      <c r="C57" s="6">
        <v>45516</v>
      </c>
      <c r="D57" s="7" t="s">
        <v>9</v>
      </c>
      <c r="E57" s="7" t="s">
        <v>55</v>
      </c>
      <c r="F57" s="7" t="s">
        <v>60</v>
      </c>
      <c r="G57" s="7" t="s">
        <v>177</v>
      </c>
      <c r="H57" s="8">
        <f t="shared" si="0"/>
        <v>17853.73</v>
      </c>
      <c r="I57" s="9">
        <v>14878.11</v>
      </c>
      <c r="J57" s="9">
        <v>2975.62</v>
      </c>
      <c r="K57" s="7" t="s">
        <v>62</v>
      </c>
    </row>
    <row r="58" spans="1:11" ht="22.5" x14ac:dyDescent="0.25">
      <c r="A58" s="2" t="s">
        <v>297</v>
      </c>
      <c r="B58" s="2" t="s">
        <v>298</v>
      </c>
      <c r="C58" s="6">
        <v>45516</v>
      </c>
      <c r="D58" s="7" t="s">
        <v>9</v>
      </c>
      <c r="E58" s="7" t="s">
        <v>55</v>
      </c>
      <c r="F58" s="7" t="s">
        <v>60</v>
      </c>
      <c r="G58" s="7" t="s">
        <v>178</v>
      </c>
      <c r="H58" s="8">
        <f t="shared" si="0"/>
        <v>24258.309999999998</v>
      </c>
      <c r="I58" s="9">
        <v>20215.259999999998</v>
      </c>
      <c r="J58" s="9">
        <v>4043.05</v>
      </c>
      <c r="K58" s="7" t="s">
        <v>62</v>
      </c>
    </row>
    <row r="59" spans="1:11" ht="22.5" x14ac:dyDescent="0.25">
      <c r="A59" s="2" t="s">
        <v>297</v>
      </c>
      <c r="B59" s="2" t="s">
        <v>298</v>
      </c>
      <c r="C59" s="6">
        <v>45516</v>
      </c>
      <c r="D59" s="7" t="s">
        <v>9</v>
      </c>
      <c r="E59" s="7" t="s">
        <v>55</v>
      </c>
      <c r="F59" s="7" t="s">
        <v>60</v>
      </c>
      <c r="G59" s="7" t="s">
        <v>179</v>
      </c>
      <c r="H59" s="8">
        <f t="shared" si="0"/>
        <v>26983.919999999998</v>
      </c>
      <c r="I59" s="9">
        <v>22486.6</v>
      </c>
      <c r="J59" s="9">
        <v>4497.32</v>
      </c>
      <c r="K59" s="7" t="s">
        <v>62</v>
      </c>
    </row>
    <row r="60" spans="1:11" ht="22.5" x14ac:dyDescent="0.25">
      <c r="A60" s="2" t="s">
        <v>297</v>
      </c>
      <c r="B60" s="2" t="s">
        <v>298</v>
      </c>
      <c r="C60" s="6">
        <v>45516</v>
      </c>
      <c r="D60" s="7" t="s">
        <v>9</v>
      </c>
      <c r="E60" s="7" t="s">
        <v>55</v>
      </c>
      <c r="F60" s="7" t="s">
        <v>60</v>
      </c>
      <c r="G60" s="7" t="s">
        <v>180</v>
      </c>
      <c r="H60" s="8">
        <f t="shared" si="0"/>
        <v>17219.949999999997</v>
      </c>
      <c r="I60" s="9">
        <v>14349.96</v>
      </c>
      <c r="J60" s="9">
        <v>2869.99</v>
      </c>
      <c r="K60" s="7" t="s">
        <v>62</v>
      </c>
    </row>
    <row r="61" spans="1:11" x14ac:dyDescent="0.25">
      <c r="A61" s="2" t="s">
        <v>297</v>
      </c>
      <c r="B61" s="2" t="s">
        <v>298</v>
      </c>
      <c r="C61" s="6">
        <v>45516</v>
      </c>
      <c r="D61" s="7" t="s">
        <v>9</v>
      </c>
      <c r="E61" s="7" t="s">
        <v>55</v>
      </c>
      <c r="F61" s="7" t="s">
        <v>181</v>
      </c>
      <c r="G61" s="7" t="s">
        <v>182</v>
      </c>
      <c r="H61" s="8">
        <f t="shared" si="0"/>
        <v>13629.62</v>
      </c>
      <c r="I61" s="9">
        <v>11358.02</v>
      </c>
      <c r="J61" s="9">
        <v>2271.6</v>
      </c>
      <c r="K61" s="7" t="s">
        <v>183</v>
      </c>
    </row>
    <row r="62" spans="1:11" x14ac:dyDescent="0.25">
      <c r="A62" s="2" t="s">
        <v>297</v>
      </c>
      <c r="B62" s="2" t="s">
        <v>298</v>
      </c>
      <c r="C62" s="6">
        <v>45516</v>
      </c>
      <c r="D62" s="7" t="s">
        <v>9</v>
      </c>
      <c r="E62" s="7" t="s">
        <v>55</v>
      </c>
      <c r="F62" s="7" t="s">
        <v>181</v>
      </c>
      <c r="G62" s="7" t="s">
        <v>184</v>
      </c>
      <c r="H62" s="8">
        <f t="shared" si="0"/>
        <v>27000</v>
      </c>
      <c r="I62" s="9">
        <v>22500</v>
      </c>
      <c r="J62" s="9">
        <v>4500</v>
      </c>
      <c r="K62" s="7" t="s">
        <v>183</v>
      </c>
    </row>
    <row r="63" spans="1:11" x14ac:dyDescent="0.25">
      <c r="A63" s="2" t="s">
        <v>297</v>
      </c>
      <c r="B63" s="2" t="s">
        <v>298</v>
      </c>
      <c r="C63" s="6">
        <v>45516</v>
      </c>
      <c r="D63" s="7" t="s">
        <v>9</v>
      </c>
      <c r="E63" s="7" t="s">
        <v>55</v>
      </c>
      <c r="F63" s="7" t="s">
        <v>181</v>
      </c>
      <c r="G63" s="7" t="s">
        <v>185</v>
      </c>
      <c r="H63" s="8">
        <f t="shared" si="0"/>
        <v>17399.16</v>
      </c>
      <c r="I63" s="9">
        <v>14499.3</v>
      </c>
      <c r="J63" s="9">
        <v>2899.86</v>
      </c>
      <c r="K63" s="7" t="s">
        <v>183</v>
      </c>
    </row>
    <row r="64" spans="1:11" x14ac:dyDescent="0.25">
      <c r="A64" s="2" t="s">
        <v>297</v>
      </c>
      <c r="B64" s="2" t="s">
        <v>298</v>
      </c>
      <c r="C64" s="6">
        <v>45516</v>
      </c>
      <c r="D64" s="7" t="s">
        <v>9</v>
      </c>
      <c r="E64" s="7" t="s">
        <v>55</v>
      </c>
      <c r="F64" s="7" t="s">
        <v>66</v>
      </c>
      <c r="G64" s="7" t="s">
        <v>186</v>
      </c>
      <c r="H64" s="8">
        <f t="shared" si="0"/>
        <v>13686.84</v>
      </c>
      <c r="I64" s="9">
        <v>11405.7</v>
      </c>
      <c r="J64" s="9">
        <v>2281.14</v>
      </c>
      <c r="K64" s="7" t="s">
        <v>68</v>
      </c>
    </row>
    <row r="65" spans="1:11" x14ac:dyDescent="0.25">
      <c r="A65" s="2" t="s">
        <v>297</v>
      </c>
      <c r="B65" s="2" t="s">
        <v>298</v>
      </c>
      <c r="C65" s="6">
        <v>45516</v>
      </c>
      <c r="D65" s="7" t="s">
        <v>9</v>
      </c>
      <c r="E65" s="7" t="s">
        <v>55</v>
      </c>
      <c r="F65" s="7" t="s">
        <v>66</v>
      </c>
      <c r="G65" s="7" t="s">
        <v>187</v>
      </c>
      <c r="H65" s="8">
        <f t="shared" si="0"/>
        <v>13686.84</v>
      </c>
      <c r="I65" s="9">
        <v>11405.7</v>
      </c>
      <c r="J65" s="9">
        <v>2281.14</v>
      </c>
      <c r="K65" s="7" t="s">
        <v>68</v>
      </c>
    </row>
    <row r="66" spans="1:11" x14ac:dyDescent="0.25">
      <c r="A66" s="2" t="s">
        <v>297</v>
      </c>
      <c r="B66" s="2" t="s">
        <v>298</v>
      </c>
      <c r="C66" s="6">
        <v>45516</v>
      </c>
      <c r="D66" s="7" t="s">
        <v>9</v>
      </c>
      <c r="E66" s="7" t="s">
        <v>55</v>
      </c>
      <c r="F66" s="7" t="s">
        <v>66</v>
      </c>
      <c r="G66" s="7" t="s">
        <v>188</v>
      </c>
      <c r="H66" s="8">
        <f t="shared" si="0"/>
        <v>54747.360000000001</v>
      </c>
      <c r="I66" s="9">
        <v>45622.8</v>
      </c>
      <c r="J66" s="9">
        <v>9124.56</v>
      </c>
      <c r="K66" s="7" t="s">
        <v>68</v>
      </c>
    </row>
    <row r="67" spans="1:11" x14ac:dyDescent="0.25">
      <c r="A67" s="2" t="s">
        <v>297</v>
      </c>
      <c r="B67" s="2" t="s">
        <v>298</v>
      </c>
      <c r="C67" s="6">
        <v>45516</v>
      </c>
      <c r="D67" s="7" t="s">
        <v>9</v>
      </c>
      <c r="E67" s="7" t="s">
        <v>55</v>
      </c>
      <c r="F67" s="7" t="s">
        <v>66</v>
      </c>
      <c r="G67" s="7" t="s">
        <v>189</v>
      </c>
      <c r="H67" s="8">
        <f t="shared" si="0"/>
        <v>18249.12</v>
      </c>
      <c r="I67" s="9">
        <v>15207.6</v>
      </c>
      <c r="J67" s="9">
        <v>3041.52</v>
      </c>
      <c r="K67" s="7" t="s">
        <v>68</v>
      </c>
    </row>
    <row r="68" spans="1:11" x14ac:dyDescent="0.25">
      <c r="A68" s="2" t="s">
        <v>297</v>
      </c>
      <c r="B68" s="2" t="s">
        <v>298</v>
      </c>
      <c r="C68" s="6">
        <v>45516</v>
      </c>
      <c r="D68" s="7" t="s">
        <v>9</v>
      </c>
      <c r="E68" s="7" t="s">
        <v>55</v>
      </c>
      <c r="F68" s="7" t="s">
        <v>66</v>
      </c>
      <c r="G68" s="7" t="s">
        <v>190</v>
      </c>
      <c r="H68" s="8">
        <f t="shared" ref="H68:H131" si="1">SUM(I68+J68)</f>
        <v>18249.12</v>
      </c>
      <c r="I68" s="9">
        <v>15207.6</v>
      </c>
      <c r="J68" s="9">
        <v>3041.52</v>
      </c>
      <c r="K68" s="7" t="s">
        <v>68</v>
      </c>
    </row>
    <row r="69" spans="1:11" ht="22.5" x14ac:dyDescent="0.25">
      <c r="A69" s="2" t="s">
        <v>297</v>
      </c>
      <c r="B69" s="2" t="s">
        <v>298</v>
      </c>
      <c r="C69" s="6">
        <v>45516</v>
      </c>
      <c r="D69" s="7" t="s">
        <v>9</v>
      </c>
      <c r="E69" s="7" t="s">
        <v>55</v>
      </c>
      <c r="F69" s="7" t="s">
        <v>191</v>
      </c>
      <c r="G69" s="7" t="s">
        <v>192</v>
      </c>
      <c r="H69" s="8">
        <f t="shared" si="1"/>
        <v>20790</v>
      </c>
      <c r="I69" s="9">
        <v>17325</v>
      </c>
      <c r="J69" s="9">
        <v>3465</v>
      </c>
      <c r="K69" s="7" t="s">
        <v>193</v>
      </c>
    </row>
    <row r="70" spans="1:11" x14ac:dyDescent="0.25">
      <c r="A70" s="2" t="s">
        <v>297</v>
      </c>
      <c r="B70" s="2" t="s">
        <v>298</v>
      </c>
      <c r="C70" s="6">
        <v>45516</v>
      </c>
      <c r="D70" s="7" t="s">
        <v>9</v>
      </c>
      <c r="E70" s="7" t="s">
        <v>55</v>
      </c>
      <c r="F70" s="7" t="s">
        <v>79</v>
      </c>
      <c r="G70" s="7" t="s">
        <v>194</v>
      </c>
      <c r="H70" s="8">
        <f t="shared" si="1"/>
        <v>17306.98</v>
      </c>
      <c r="I70" s="9">
        <v>14422.48</v>
      </c>
      <c r="J70" s="9">
        <v>2884.5</v>
      </c>
      <c r="K70" s="7" t="s">
        <v>81</v>
      </c>
    </row>
    <row r="71" spans="1:11" ht="22.5" x14ac:dyDescent="0.25">
      <c r="A71" s="2" t="s">
        <v>297</v>
      </c>
      <c r="B71" s="2" t="s">
        <v>298</v>
      </c>
      <c r="C71" s="6">
        <v>45516</v>
      </c>
      <c r="D71" s="7" t="s">
        <v>9</v>
      </c>
      <c r="E71" s="7" t="s">
        <v>55</v>
      </c>
      <c r="F71" s="7" t="s">
        <v>195</v>
      </c>
      <c r="G71" s="7" t="s">
        <v>196</v>
      </c>
      <c r="H71" s="8">
        <f t="shared" si="1"/>
        <v>27148.559999999998</v>
      </c>
      <c r="I71" s="9">
        <v>22623.8</v>
      </c>
      <c r="J71" s="9">
        <v>4524.76</v>
      </c>
      <c r="K71" s="7" t="s">
        <v>197</v>
      </c>
    </row>
    <row r="72" spans="1:11" ht="33.75" x14ac:dyDescent="0.25">
      <c r="A72" s="2" t="s">
        <v>297</v>
      </c>
      <c r="B72" s="2" t="s">
        <v>298</v>
      </c>
      <c r="C72" s="6">
        <v>45516</v>
      </c>
      <c r="D72" s="7" t="s">
        <v>9</v>
      </c>
      <c r="E72" s="7" t="s">
        <v>55</v>
      </c>
      <c r="F72" s="7" t="s">
        <v>198</v>
      </c>
      <c r="G72" s="7" t="s">
        <v>199</v>
      </c>
      <c r="H72" s="8">
        <f t="shared" si="1"/>
        <v>30500.880000000001</v>
      </c>
      <c r="I72" s="9">
        <v>25417.4</v>
      </c>
      <c r="J72" s="9">
        <v>5083.4799999999996</v>
      </c>
      <c r="K72" s="7" t="s">
        <v>200</v>
      </c>
    </row>
    <row r="73" spans="1:11" ht="22.5" x14ac:dyDescent="0.25">
      <c r="A73" s="2" t="s">
        <v>297</v>
      </c>
      <c r="B73" s="2" t="s">
        <v>298</v>
      </c>
      <c r="C73" s="6">
        <v>45516</v>
      </c>
      <c r="D73" s="7" t="s">
        <v>9</v>
      </c>
      <c r="E73" s="7" t="s">
        <v>55</v>
      </c>
      <c r="F73" s="7" t="s">
        <v>201</v>
      </c>
      <c r="G73" s="7" t="s">
        <v>202</v>
      </c>
      <c r="H73" s="8">
        <f t="shared" si="1"/>
        <v>16667.34</v>
      </c>
      <c r="I73" s="9">
        <v>13889.45</v>
      </c>
      <c r="J73" s="9">
        <v>2777.89</v>
      </c>
      <c r="K73" s="7" t="s">
        <v>203</v>
      </c>
    </row>
    <row r="74" spans="1:11" ht="22.5" x14ac:dyDescent="0.25">
      <c r="A74" s="2" t="s">
        <v>297</v>
      </c>
      <c r="B74" s="2" t="s">
        <v>298</v>
      </c>
      <c r="C74" s="6">
        <v>45516</v>
      </c>
      <c r="D74" s="7" t="s">
        <v>9</v>
      </c>
      <c r="E74" s="7" t="s">
        <v>55</v>
      </c>
      <c r="F74" s="7" t="s">
        <v>201</v>
      </c>
      <c r="G74" s="7" t="s">
        <v>204</v>
      </c>
      <c r="H74" s="8">
        <f t="shared" si="1"/>
        <v>13360.99</v>
      </c>
      <c r="I74" s="9">
        <v>11134.16</v>
      </c>
      <c r="J74" s="9">
        <v>2226.83</v>
      </c>
      <c r="K74" s="7" t="s">
        <v>203</v>
      </c>
    </row>
    <row r="75" spans="1:11" ht="22.5" x14ac:dyDescent="0.25">
      <c r="A75" s="2" t="s">
        <v>297</v>
      </c>
      <c r="B75" s="2" t="s">
        <v>298</v>
      </c>
      <c r="C75" s="6">
        <v>45516</v>
      </c>
      <c r="D75" s="7" t="s">
        <v>9</v>
      </c>
      <c r="E75" s="7" t="s">
        <v>55</v>
      </c>
      <c r="F75" s="7" t="s">
        <v>201</v>
      </c>
      <c r="G75" s="7" t="s">
        <v>205</v>
      </c>
      <c r="H75" s="8">
        <f t="shared" si="1"/>
        <v>30416.400000000001</v>
      </c>
      <c r="I75" s="9">
        <v>25347</v>
      </c>
      <c r="J75" s="9">
        <v>5069.3999999999996</v>
      </c>
      <c r="K75" s="7" t="s">
        <v>203</v>
      </c>
    </row>
    <row r="76" spans="1:11" x14ac:dyDescent="0.25">
      <c r="A76" s="2" t="s">
        <v>297</v>
      </c>
      <c r="B76" s="2" t="s">
        <v>298</v>
      </c>
      <c r="C76" s="6">
        <v>45516</v>
      </c>
      <c r="D76" s="7" t="s">
        <v>9</v>
      </c>
      <c r="E76" s="7" t="s">
        <v>55</v>
      </c>
      <c r="F76" s="7" t="s">
        <v>82</v>
      </c>
      <c r="G76" s="7" t="s">
        <v>206</v>
      </c>
      <c r="H76" s="8">
        <f t="shared" si="1"/>
        <v>31920</v>
      </c>
      <c r="I76" s="9">
        <v>26600</v>
      </c>
      <c r="J76" s="9">
        <v>5320</v>
      </c>
      <c r="K76" s="7" t="s">
        <v>84</v>
      </c>
    </row>
    <row r="77" spans="1:11" x14ac:dyDescent="0.25">
      <c r="A77" s="2" t="s">
        <v>297</v>
      </c>
      <c r="B77" s="2" t="s">
        <v>298</v>
      </c>
      <c r="C77" s="6">
        <v>45516</v>
      </c>
      <c r="D77" s="7" t="s">
        <v>9</v>
      </c>
      <c r="E77" s="7" t="s">
        <v>55</v>
      </c>
      <c r="F77" s="7" t="s">
        <v>82</v>
      </c>
      <c r="G77" s="7" t="s">
        <v>207</v>
      </c>
      <c r="H77" s="8">
        <f t="shared" si="1"/>
        <v>21361.08</v>
      </c>
      <c r="I77" s="9">
        <v>17800.900000000001</v>
      </c>
      <c r="J77" s="9">
        <v>3560.18</v>
      </c>
      <c r="K77" s="7" t="s">
        <v>84</v>
      </c>
    </row>
    <row r="78" spans="1:11" x14ac:dyDescent="0.25">
      <c r="A78" s="2" t="s">
        <v>297</v>
      </c>
      <c r="B78" s="2" t="s">
        <v>298</v>
      </c>
      <c r="C78" s="6">
        <v>45516</v>
      </c>
      <c r="D78" s="7" t="s">
        <v>9</v>
      </c>
      <c r="E78" s="7" t="s">
        <v>55</v>
      </c>
      <c r="F78" s="7" t="s">
        <v>82</v>
      </c>
      <c r="G78" s="7" t="s">
        <v>208</v>
      </c>
      <c r="H78" s="8">
        <f t="shared" si="1"/>
        <v>21369.52</v>
      </c>
      <c r="I78" s="9">
        <v>17807.93</v>
      </c>
      <c r="J78" s="9">
        <v>3561.59</v>
      </c>
      <c r="K78" s="7" t="s">
        <v>84</v>
      </c>
    </row>
    <row r="79" spans="1:11" ht="33.75" x14ac:dyDescent="0.25">
      <c r="A79" s="2" t="s">
        <v>297</v>
      </c>
      <c r="B79" s="2" t="s">
        <v>298</v>
      </c>
      <c r="C79" s="6">
        <v>45516</v>
      </c>
      <c r="D79" s="7" t="s">
        <v>9</v>
      </c>
      <c r="E79" s="7" t="s">
        <v>94</v>
      </c>
      <c r="F79" s="7" t="s">
        <v>95</v>
      </c>
      <c r="G79" s="7" t="s">
        <v>209</v>
      </c>
      <c r="H79" s="8">
        <f t="shared" si="1"/>
        <v>195160.52000000002</v>
      </c>
      <c r="I79" s="9">
        <v>162776.38</v>
      </c>
      <c r="J79" s="9">
        <v>32384.14</v>
      </c>
      <c r="K79" s="7" t="s">
        <v>97</v>
      </c>
    </row>
    <row r="80" spans="1:11" ht="33.75" x14ac:dyDescent="0.25">
      <c r="A80" s="2" t="s">
        <v>297</v>
      </c>
      <c r="B80" s="2" t="s">
        <v>298</v>
      </c>
      <c r="C80" s="6">
        <v>45516</v>
      </c>
      <c r="D80" s="7" t="s">
        <v>9</v>
      </c>
      <c r="E80" s="7" t="s">
        <v>94</v>
      </c>
      <c r="F80" s="7" t="s">
        <v>95</v>
      </c>
      <c r="G80" s="7" t="s">
        <v>210</v>
      </c>
      <c r="H80" s="8">
        <f t="shared" si="1"/>
        <v>208683.09</v>
      </c>
      <c r="I80" s="9">
        <v>173912.49</v>
      </c>
      <c r="J80" s="9">
        <v>34770.6</v>
      </c>
      <c r="K80" s="7" t="s">
        <v>97</v>
      </c>
    </row>
    <row r="81" spans="1:11" ht="22.5" x14ac:dyDescent="0.25">
      <c r="A81" s="2" t="s">
        <v>297</v>
      </c>
      <c r="B81" s="2" t="s">
        <v>298</v>
      </c>
      <c r="C81" s="6">
        <v>45517</v>
      </c>
      <c r="D81" s="7" t="s">
        <v>113</v>
      </c>
      <c r="E81" s="7" t="s">
        <v>112</v>
      </c>
      <c r="F81" s="7" t="s">
        <v>114</v>
      </c>
      <c r="G81" s="7" t="s">
        <v>211</v>
      </c>
      <c r="H81" s="8">
        <f t="shared" si="1"/>
        <v>382850.41000000003</v>
      </c>
      <c r="I81" s="9">
        <v>319042.01</v>
      </c>
      <c r="J81" s="9">
        <v>63808.4</v>
      </c>
      <c r="K81" s="7" t="s">
        <v>116</v>
      </c>
    </row>
    <row r="82" spans="1:11" ht="22.5" x14ac:dyDescent="0.25">
      <c r="A82" s="2" t="s">
        <v>297</v>
      </c>
      <c r="B82" s="2" t="s">
        <v>298</v>
      </c>
      <c r="C82" s="6">
        <v>45517</v>
      </c>
      <c r="D82" s="7" t="s">
        <v>14</v>
      </c>
      <c r="E82" s="7" t="s">
        <v>13</v>
      </c>
      <c r="F82" s="7" t="s">
        <v>15</v>
      </c>
      <c r="G82" s="7" t="s">
        <v>212</v>
      </c>
      <c r="H82" s="8">
        <f t="shared" si="1"/>
        <v>22445</v>
      </c>
      <c r="I82" s="9">
        <v>22445</v>
      </c>
      <c r="J82" s="9">
        <v>0</v>
      </c>
      <c r="K82" s="10"/>
    </row>
    <row r="83" spans="1:11" ht="22.5" x14ac:dyDescent="0.25">
      <c r="A83" s="2" t="s">
        <v>297</v>
      </c>
      <c r="B83" s="2" t="s">
        <v>298</v>
      </c>
      <c r="C83" s="6">
        <v>45518</v>
      </c>
      <c r="D83" s="7" t="s">
        <v>9</v>
      </c>
      <c r="E83" s="7" t="s">
        <v>99</v>
      </c>
      <c r="F83" s="7" t="s">
        <v>48</v>
      </c>
      <c r="G83" s="7" t="s">
        <v>213</v>
      </c>
      <c r="H83" s="8">
        <f t="shared" si="1"/>
        <v>29408.66</v>
      </c>
      <c r="I83" s="9">
        <v>24507.22</v>
      </c>
      <c r="J83" s="9">
        <v>4901.4399999999996</v>
      </c>
      <c r="K83" s="7" t="s">
        <v>50</v>
      </c>
    </row>
    <row r="84" spans="1:11" ht="22.5" x14ac:dyDescent="0.25">
      <c r="A84" s="2" t="s">
        <v>297</v>
      </c>
      <c r="B84" s="2" t="s">
        <v>298</v>
      </c>
      <c r="C84" s="6">
        <v>45518</v>
      </c>
      <c r="D84" s="7" t="s">
        <v>24</v>
      </c>
      <c r="E84" s="7" t="s">
        <v>214</v>
      </c>
      <c r="F84" s="7" t="s">
        <v>215</v>
      </c>
      <c r="G84" s="7" t="s">
        <v>216</v>
      </c>
      <c r="H84" s="8">
        <f t="shared" si="1"/>
        <v>30000</v>
      </c>
      <c r="I84" s="9">
        <v>30000</v>
      </c>
      <c r="J84" s="9">
        <v>0</v>
      </c>
      <c r="K84" s="7" t="s">
        <v>217</v>
      </c>
    </row>
    <row r="85" spans="1:11" ht="22.5" x14ac:dyDescent="0.25">
      <c r="A85" s="2" t="s">
        <v>297</v>
      </c>
      <c r="B85" s="2" t="s">
        <v>298</v>
      </c>
      <c r="C85" s="6">
        <v>45519</v>
      </c>
      <c r="D85" s="7" t="s">
        <v>9</v>
      </c>
      <c r="E85" s="7" t="s">
        <v>156</v>
      </c>
      <c r="F85" s="7" t="s">
        <v>157</v>
      </c>
      <c r="G85" s="7" t="s">
        <v>218</v>
      </c>
      <c r="H85" s="8">
        <f t="shared" si="1"/>
        <v>40300.199999999997</v>
      </c>
      <c r="I85" s="9">
        <v>33583.5</v>
      </c>
      <c r="J85" s="9">
        <v>6716.7</v>
      </c>
      <c r="K85" s="7" t="s">
        <v>159</v>
      </c>
    </row>
    <row r="86" spans="1:11" ht="22.5" x14ac:dyDescent="0.25">
      <c r="A86" s="2" t="s">
        <v>297</v>
      </c>
      <c r="B86" s="2" t="s">
        <v>298</v>
      </c>
      <c r="C86" s="6">
        <v>45519</v>
      </c>
      <c r="D86" s="7" t="s">
        <v>9</v>
      </c>
      <c r="E86" s="7" t="s">
        <v>156</v>
      </c>
      <c r="F86" s="7" t="s">
        <v>157</v>
      </c>
      <c r="G86" s="7" t="s">
        <v>219</v>
      </c>
      <c r="H86" s="8">
        <f t="shared" si="1"/>
        <v>19483.63</v>
      </c>
      <c r="I86" s="9">
        <v>16236.36</v>
      </c>
      <c r="J86" s="9">
        <v>3247.27</v>
      </c>
      <c r="K86" s="7" t="s">
        <v>159</v>
      </c>
    </row>
    <row r="87" spans="1:11" ht="22.5" x14ac:dyDescent="0.25">
      <c r="A87" s="2" t="s">
        <v>297</v>
      </c>
      <c r="B87" s="2" t="s">
        <v>298</v>
      </c>
      <c r="C87" s="6">
        <v>45520</v>
      </c>
      <c r="D87" s="7" t="s">
        <v>113</v>
      </c>
      <c r="E87" s="7" t="s">
        <v>112</v>
      </c>
      <c r="F87" s="7" t="s">
        <v>114</v>
      </c>
      <c r="G87" s="7" t="s">
        <v>220</v>
      </c>
      <c r="H87" s="8">
        <f t="shared" si="1"/>
        <v>10903.65</v>
      </c>
      <c r="I87" s="9">
        <v>10903.65</v>
      </c>
      <c r="J87" s="9">
        <v>0</v>
      </c>
      <c r="K87" s="7" t="s">
        <v>116</v>
      </c>
    </row>
    <row r="88" spans="1:11" ht="22.5" x14ac:dyDescent="0.25">
      <c r="A88" s="2" t="s">
        <v>297</v>
      </c>
      <c r="B88" s="2" t="s">
        <v>298</v>
      </c>
      <c r="C88" s="6">
        <v>45520</v>
      </c>
      <c r="D88" s="7" t="s">
        <v>121</v>
      </c>
      <c r="E88" s="7" t="s">
        <v>221</v>
      </c>
      <c r="F88" s="7" t="s">
        <v>222</v>
      </c>
      <c r="G88" s="7" t="s">
        <v>223</v>
      </c>
      <c r="H88" s="8">
        <f t="shared" si="1"/>
        <v>12809.82</v>
      </c>
      <c r="I88" s="9">
        <v>10674.84</v>
      </c>
      <c r="J88" s="9">
        <v>2134.98</v>
      </c>
      <c r="K88" s="7" t="s">
        <v>224</v>
      </c>
    </row>
    <row r="89" spans="1:11" ht="22.5" x14ac:dyDescent="0.25">
      <c r="A89" s="2" t="s">
        <v>297</v>
      </c>
      <c r="B89" s="2" t="s">
        <v>298</v>
      </c>
      <c r="C89" s="6">
        <v>45520</v>
      </c>
      <c r="D89" s="7" t="s">
        <v>123</v>
      </c>
      <c r="E89" s="7" t="s">
        <v>221</v>
      </c>
      <c r="F89" s="7" t="s">
        <v>222</v>
      </c>
      <c r="G89" s="7" t="s">
        <v>225</v>
      </c>
      <c r="H89" s="8">
        <f t="shared" si="1"/>
        <v>14643.15</v>
      </c>
      <c r="I89" s="9">
        <v>12202.63</v>
      </c>
      <c r="J89" s="9">
        <v>2440.52</v>
      </c>
      <c r="K89" s="7" t="s">
        <v>224</v>
      </c>
    </row>
    <row r="90" spans="1:11" ht="22.5" x14ac:dyDescent="0.25">
      <c r="A90" s="2" t="s">
        <v>297</v>
      </c>
      <c r="B90" s="2" t="s">
        <v>298</v>
      </c>
      <c r="C90" s="6">
        <v>45523</v>
      </c>
      <c r="D90" s="7" t="s">
        <v>227</v>
      </c>
      <c r="E90" s="7" t="s">
        <v>226</v>
      </c>
      <c r="F90" s="7" t="s">
        <v>10</v>
      </c>
      <c r="G90" s="7" t="s">
        <v>228</v>
      </c>
      <c r="H90" s="8">
        <f t="shared" si="1"/>
        <v>15948</v>
      </c>
      <c r="I90" s="9">
        <v>13290</v>
      </c>
      <c r="J90" s="9">
        <v>2658</v>
      </c>
      <c r="K90" s="7" t="s">
        <v>12</v>
      </c>
    </row>
    <row r="91" spans="1:11" ht="22.5" x14ac:dyDescent="0.25">
      <c r="A91" s="2" t="s">
        <v>297</v>
      </c>
      <c r="B91" s="2" t="s">
        <v>298</v>
      </c>
      <c r="C91" s="6">
        <v>45523</v>
      </c>
      <c r="D91" s="7" t="s">
        <v>9</v>
      </c>
      <c r="E91" s="7" t="s">
        <v>55</v>
      </c>
      <c r="F91" s="7" t="s">
        <v>56</v>
      </c>
      <c r="G91" s="7" t="s">
        <v>229</v>
      </c>
      <c r="H91" s="8">
        <f t="shared" si="1"/>
        <v>30416.400000000001</v>
      </c>
      <c r="I91" s="9">
        <v>25347</v>
      </c>
      <c r="J91" s="9">
        <v>5069.3999999999996</v>
      </c>
      <c r="K91" s="7" t="s">
        <v>58</v>
      </c>
    </row>
    <row r="92" spans="1:11" ht="22.5" x14ac:dyDescent="0.25">
      <c r="A92" s="2" t="s">
        <v>297</v>
      </c>
      <c r="B92" s="2" t="s">
        <v>298</v>
      </c>
      <c r="C92" s="6">
        <v>45523</v>
      </c>
      <c r="D92" s="7" t="s">
        <v>9</v>
      </c>
      <c r="E92" s="7" t="s">
        <v>55</v>
      </c>
      <c r="F92" s="7" t="s">
        <v>56</v>
      </c>
      <c r="G92" s="7" t="s">
        <v>230</v>
      </c>
      <c r="H92" s="8">
        <f t="shared" si="1"/>
        <v>34440</v>
      </c>
      <c r="I92" s="9">
        <v>28700</v>
      </c>
      <c r="J92" s="9">
        <v>5740</v>
      </c>
      <c r="K92" s="7" t="s">
        <v>58</v>
      </c>
    </row>
    <row r="93" spans="1:11" x14ac:dyDescent="0.25">
      <c r="A93" s="2" t="s">
        <v>297</v>
      </c>
      <c r="B93" s="2" t="s">
        <v>298</v>
      </c>
      <c r="C93" s="6">
        <v>45523</v>
      </c>
      <c r="D93" s="7" t="s">
        <v>9</v>
      </c>
      <c r="E93" s="7" t="s">
        <v>55</v>
      </c>
      <c r="F93" s="7" t="s">
        <v>181</v>
      </c>
      <c r="G93" s="7" t="s">
        <v>231</v>
      </c>
      <c r="H93" s="8">
        <f t="shared" si="1"/>
        <v>18000</v>
      </c>
      <c r="I93" s="9">
        <v>15000</v>
      </c>
      <c r="J93" s="9">
        <v>3000</v>
      </c>
      <c r="K93" s="7" t="s">
        <v>183</v>
      </c>
    </row>
    <row r="94" spans="1:11" x14ac:dyDescent="0.25">
      <c r="A94" s="2" t="s">
        <v>297</v>
      </c>
      <c r="B94" s="2" t="s">
        <v>298</v>
      </c>
      <c r="C94" s="6">
        <v>45523</v>
      </c>
      <c r="D94" s="7" t="s">
        <v>9</v>
      </c>
      <c r="E94" s="7" t="s">
        <v>55</v>
      </c>
      <c r="F94" s="7" t="s">
        <v>181</v>
      </c>
      <c r="G94" s="7" t="s">
        <v>232</v>
      </c>
      <c r="H94" s="8">
        <f t="shared" si="1"/>
        <v>12600</v>
      </c>
      <c r="I94" s="9">
        <v>10500</v>
      </c>
      <c r="J94" s="9">
        <v>2100</v>
      </c>
      <c r="K94" s="7" t="s">
        <v>183</v>
      </c>
    </row>
    <row r="95" spans="1:11" x14ac:dyDescent="0.25">
      <c r="A95" s="2" t="s">
        <v>297</v>
      </c>
      <c r="B95" s="2" t="s">
        <v>298</v>
      </c>
      <c r="C95" s="6">
        <v>45523</v>
      </c>
      <c r="D95" s="7" t="s">
        <v>9</v>
      </c>
      <c r="E95" s="7" t="s">
        <v>55</v>
      </c>
      <c r="F95" s="7" t="s">
        <v>181</v>
      </c>
      <c r="G95" s="7" t="s">
        <v>233</v>
      </c>
      <c r="H95" s="8">
        <f t="shared" si="1"/>
        <v>18000</v>
      </c>
      <c r="I95" s="9">
        <v>15000</v>
      </c>
      <c r="J95" s="9">
        <v>3000</v>
      </c>
      <c r="K95" s="7" t="s">
        <v>183</v>
      </c>
    </row>
    <row r="96" spans="1:11" x14ac:dyDescent="0.25">
      <c r="A96" s="2" t="s">
        <v>297</v>
      </c>
      <c r="B96" s="2" t="s">
        <v>298</v>
      </c>
      <c r="C96" s="6">
        <v>45523</v>
      </c>
      <c r="D96" s="7" t="s">
        <v>9</v>
      </c>
      <c r="E96" s="7" t="s">
        <v>55</v>
      </c>
      <c r="F96" s="7" t="s">
        <v>181</v>
      </c>
      <c r="G96" s="7" t="s">
        <v>234</v>
      </c>
      <c r="H96" s="8">
        <f t="shared" si="1"/>
        <v>14816.7</v>
      </c>
      <c r="I96" s="9">
        <v>12347.25</v>
      </c>
      <c r="J96" s="9">
        <v>2469.4499999999998</v>
      </c>
      <c r="K96" s="7" t="s">
        <v>183</v>
      </c>
    </row>
    <row r="97" spans="1:11" x14ac:dyDescent="0.25">
      <c r="A97" s="2" t="s">
        <v>297</v>
      </c>
      <c r="B97" s="2" t="s">
        <v>298</v>
      </c>
      <c r="C97" s="6">
        <v>45523</v>
      </c>
      <c r="D97" s="7" t="s">
        <v>9</v>
      </c>
      <c r="E97" s="7" t="s">
        <v>55</v>
      </c>
      <c r="F97" s="7" t="s">
        <v>181</v>
      </c>
      <c r="G97" s="7" t="s">
        <v>235</v>
      </c>
      <c r="H97" s="8">
        <f t="shared" si="1"/>
        <v>14741.84</v>
      </c>
      <c r="I97" s="9">
        <v>12284.87</v>
      </c>
      <c r="J97" s="9">
        <v>2456.9699999999998</v>
      </c>
      <c r="K97" s="7" t="s">
        <v>183</v>
      </c>
    </row>
    <row r="98" spans="1:11" x14ac:dyDescent="0.25">
      <c r="A98" s="2" t="s">
        <v>297</v>
      </c>
      <c r="B98" s="2" t="s">
        <v>298</v>
      </c>
      <c r="C98" s="6">
        <v>45523</v>
      </c>
      <c r="D98" s="7" t="s">
        <v>9</v>
      </c>
      <c r="E98" s="7" t="s">
        <v>55</v>
      </c>
      <c r="F98" s="7" t="s">
        <v>181</v>
      </c>
      <c r="G98" s="7" t="s">
        <v>236</v>
      </c>
      <c r="H98" s="8">
        <f t="shared" si="1"/>
        <v>14400</v>
      </c>
      <c r="I98" s="9">
        <v>12000</v>
      </c>
      <c r="J98" s="9">
        <v>2400</v>
      </c>
      <c r="K98" s="7" t="s">
        <v>183</v>
      </c>
    </row>
    <row r="99" spans="1:11" ht="22.5" x14ac:dyDescent="0.25">
      <c r="A99" s="2" t="s">
        <v>297</v>
      </c>
      <c r="B99" s="2" t="s">
        <v>298</v>
      </c>
      <c r="C99" s="6">
        <v>45523</v>
      </c>
      <c r="D99" s="7" t="s">
        <v>9</v>
      </c>
      <c r="E99" s="7" t="s">
        <v>55</v>
      </c>
      <c r="F99" s="7" t="s">
        <v>237</v>
      </c>
      <c r="G99" s="7" t="s">
        <v>238</v>
      </c>
      <c r="H99" s="8">
        <f t="shared" si="1"/>
        <v>17725.97</v>
      </c>
      <c r="I99" s="9">
        <v>14771.64</v>
      </c>
      <c r="J99" s="9">
        <v>2954.33</v>
      </c>
      <c r="K99" s="7" t="s">
        <v>239</v>
      </c>
    </row>
    <row r="100" spans="1:11" ht="22.5" x14ac:dyDescent="0.25">
      <c r="A100" s="2" t="s">
        <v>297</v>
      </c>
      <c r="B100" s="2" t="s">
        <v>298</v>
      </c>
      <c r="C100" s="6">
        <v>45523</v>
      </c>
      <c r="D100" s="7" t="s">
        <v>9</v>
      </c>
      <c r="E100" s="7" t="s">
        <v>55</v>
      </c>
      <c r="F100" s="7" t="s">
        <v>237</v>
      </c>
      <c r="G100" s="7" t="s">
        <v>240</v>
      </c>
      <c r="H100" s="8">
        <f t="shared" si="1"/>
        <v>17856.18</v>
      </c>
      <c r="I100" s="9">
        <v>14880.15</v>
      </c>
      <c r="J100" s="9">
        <v>2976.03</v>
      </c>
      <c r="K100" s="7" t="s">
        <v>239</v>
      </c>
    </row>
    <row r="101" spans="1:11" ht="22.5" x14ac:dyDescent="0.25">
      <c r="A101" s="2" t="s">
        <v>297</v>
      </c>
      <c r="B101" s="2" t="s">
        <v>298</v>
      </c>
      <c r="C101" s="6">
        <v>45523</v>
      </c>
      <c r="D101" s="7" t="s">
        <v>9</v>
      </c>
      <c r="E101" s="7" t="s">
        <v>55</v>
      </c>
      <c r="F101" s="7" t="s">
        <v>237</v>
      </c>
      <c r="G101" s="7" t="s">
        <v>241</v>
      </c>
      <c r="H101" s="8">
        <f t="shared" si="1"/>
        <v>17725.97</v>
      </c>
      <c r="I101" s="9">
        <v>14771.64</v>
      </c>
      <c r="J101" s="9">
        <v>2954.33</v>
      </c>
      <c r="K101" s="7" t="s">
        <v>239</v>
      </c>
    </row>
    <row r="102" spans="1:11" x14ac:dyDescent="0.25">
      <c r="A102" s="2" t="s">
        <v>297</v>
      </c>
      <c r="B102" s="2" t="s">
        <v>298</v>
      </c>
      <c r="C102" s="6">
        <v>45523</v>
      </c>
      <c r="D102" s="7" t="s">
        <v>9</v>
      </c>
      <c r="E102" s="7" t="s">
        <v>55</v>
      </c>
      <c r="F102" s="7" t="s">
        <v>66</v>
      </c>
      <c r="G102" s="7" t="s">
        <v>242</v>
      </c>
      <c r="H102" s="8">
        <f t="shared" si="1"/>
        <v>18249.12</v>
      </c>
      <c r="I102" s="9">
        <v>15207.6</v>
      </c>
      <c r="J102" s="9">
        <v>3041.52</v>
      </c>
      <c r="K102" s="7" t="s">
        <v>68</v>
      </c>
    </row>
    <row r="103" spans="1:11" x14ac:dyDescent="0.25">
      <c r="A103" s="2" t="s">
        <v>297</v>
      </c>
      <c r="B103" s="2" t="s">
        <v>298</v>
      </c>
      <c r="C103" s="6">
        <v>45523</v>
      </c>
      <c r="D103" s="7" t="s">
        <v>9</v>
      </c>
      <c r="E103" s="7" t="s">
        <v>55</v>
      </c>
      <c r="F103" s="7" t="s">
        <v>66</v>
      </c>
      <c r="G103" s="7" t="s">
        <v>243</v>
      </c>
      <c r="H103" s="8">
        <f t="shared" si="1"/>
        <v>41516.75</v>
      </c>
      <c r="I103" s="9">
        <v>34597.29</v>
      </c>
      <c r="J103" s="9">
        <v>6919.46</v>
      </c>
      <c r="K103" s="7" t="s">
        <v>68</v>
      </c>
    </row>
    <row r="104" spans="1:11" x14ac:dyDescent="0.25">
      <c r="A104" s="2" t="s">
        <v>297</v>
      </c>
      <c r="B104" s="2" t="s">
        <v>298</v>
      </c>
      <c r="C104" s="6">
        <v>45523</v>
      </c>
      <c r="D104" s="7" t="s">
        <v>9</v>
      </c>
      <c r="E104" s="7" t="s">
        <v>55</v>
      </c>
      <c r="F104" s="7" t="s">
        <v>66</v>
      </c>
      <c r="G104" s="7" t="s">
        <v>244</v>
      </c>
      <c r="H104" s="8">
        <f t="shared" si="1"/>
        <v>53378.680000000008</v>
      </c>
      <c r="I104" s="9">
        <v>44482.23</v>
      </c>
      <c r="J104" s="9">
        <v>8896.4500000000007</v>
      </c>
      <c r="K104" s="7" t="s">
        <v>68</v>
      </c>
    </row>
    <row r="105" spans="1:11" ht="22.5" x14ac:dyDescent="0.25">
      <c r="A105" s="2" t="s">
        <v>297</v>
      </c>
      <c r="B105" s="2" t="s">
        <v>298</v>
      </c>
      <c r="C105" s="6">
        <v>45523</v>
      </c>
      <c r="D105" s="7" t="s">
        <v>9</v>
      </c>
      <c r="E105" s="7" t="s">
        <v>55</v>
      </c>
      <c r="F105" s="7" t="s">
        <v>191</v>
      </c>
      <c r="G105" s="7" t="s">
        <v>245</v>
      </c>
      <c r="H105" s="8">
        <f t="shared" si="1"/>
        <v>12474</v>
      </c>
      <c r="I105" s="9">
        <v>10395</v>
      </c>
      <c r="J105" s="9">
        <v>2079</v>
      </c>
      <c r="K105" s="7" t="s">
        <v>193</v>
      </c>
    </row>
    <row r="106" spans="1:11" ht="33.75" x14ac:dyDescent="0.25">
      <c r="A106" s="2" t="s">
        <v>297</v>
      </c>
      <c r="B106" s="2" t="s">
        <v>298</v>
      </c>
      <c r="C106" s="6">
        <v>45523</v>
      </c>
      <c r="D106" s="7" t="s">
        <v>9</v>
      </c>
      <c r="E106" s="7" t="s">
        <v>55</v>
      </c>
      <c r="F106" s="7" t="s">
        <v>246</v>
      </c>
      <c r="G106" s="7" t="s">
        <v>247</v>
      </c>
      <c r="H106" s="8">
        <f t="shared" si="1"/>
        <v>25193</v>
      </c>
      <c r="I106" s="9">
        <v>25193</v>
      </c>
      <c r="J106" s="9">
        <v>0</v>
      </c>
      <c r="K106" s="7" t="s">
        <v>248</v>
      </c>
    </row>
    <row r="107" spans="1:11" ht="33.75" x14ac:dyDescent="0.25">
      <c r="A107" s="2" t="s">
        <v>297</v>
      </c>
      <c r="B107" s="2" t="s">
        <v>298</v>
      </c>
      <c r="C107" s="6">
        <v>45523</v>
      </c>
      <c r="D107" s="7" t="s">
        <v>9</v>
      </c>
      <c r="E107" s="7" t="s">
        <v>55</v>
      </c>
      <c r="F107" s="7" t="s">
        <v>198</v>
      </c>
      <c r="G107" s="7" t="s">
        <v>249</v>
      </c>
      <c r="H107" s="8">
        <f t="shared" si="1"/>
        <v>17564.14</v>
      </c>
      <c r="I107" s="9">
        <v>14636.78</v>
      </c>
      <c r="J107" s="9">
        <v>2927.36</v>
      </c>
      <c r="K107" s="7" t="s">
        <v>200</v>
      </c>
    </row>
    <row r="108" spans="1:11" x14ac:dyDescent="0.25">
      <c r="A108" s="2" t="s">
        <v>297</v>
      </c>
      <c r="B108" s="2" t="s">
        <v>298</v>
      </c>
      <c r="C108" s="6">
        <v>45523</v>
      </c>
      <c r="D108" s="7" t="s">
        <v>9</v>
      </c>
      <c r="E108" s="7" t="s">
        <v>55</v>
      </c>
      <c r="F108" s="7" t="s">
        <v>82</v>
      </c>
      <c r="G108" s="7" t="s">
        <v>250</v>
      </c>
      <c r="H108" s="8">
        <f t="shared" si="1"/>
        <v>58248</v>
      </c>
      <c r="I108" s="9">
        <v>48540</v>
      </c>
      <c r="J108" s="9">
        <v>9708</v>
      </c>
      <c r="K108" s="7" t="s">
        <v>84</v>
      </c>
    </row>
    <row r="109" spans="1:11" x14ac:dyDescent="0.25">
      <c r="A109" s="2" t="s">
        <v>297</v>
      </c>
      <c r="B109" s="2" t="s">
        <v>298</v>
      </c>
      <c r="C109" s="6">
        <v>45523</v>
      </c>
      <c r="D109" s="7" t="s">
        <v>9</v>
      </c>
      <c r="E109" s="7" t="s">
        <v>55</v>
      </c>
      <c r="F109" s="7" t="s">
        <v>82</v>
      </c>
      <c r="G109" s="7" t="s">
        <v>251</v>
      </c>
      <c r="H109" s="8">
        <f t="shared" si="1"/>
        <v>72408</v>
      </c>
      <c r="I109" s="9">
        <v>60340</v>
      </c>
      <c r="J109" s="9">
        <v>12068</v>
      </c>
      <c r="K109" s="7" t="s">
        <v>84</v>
      </c>
    </row>
    <row r="110" spans="1:11" x14ac:dyDescent="0.25">
      <c r="A110" s="2" t="s">
        <v>297</v>
      </c>
      <c r="B110" s="2" t="s">
        <v>298</v>
      </c>
      <c r="C110" s="6">
        <v>45523</v>
      </c>
      <c r="D110" s="7" t="s">
        <v>9</v>
      </c>
      <c r="E110" s="7" t="s">
        <v>55</v>
      </c>
      <c r="F110" s="7" t="s">
        <v>82</v>
      </c>
      <c r="G110" s="7" t="s">
        <v>252</v>
      </c>
      <c r="H110" s="8">
        <f t="shared" si="1"/>
        <v>34200</v>
      </c>
      <c r="I110" s="9">
        <v>28500</v>
      </c>
      <c r="J110" s="9">
        <v>5700</v>
      </c>
      <c r="K110" s="7" t="s">
        <v>84</v>
      </c>
    </row>
    <row r="111" spans="1:11" ht="33.75" x14ac:dyDescent="0.25">
      <c r="A111" s="2" t="s">
        <v>297</v>
      </c>
      <c r="B111" s="2" t="s">
        <v>298</v>
      </c>
      <c r="C111" s="6">
        <v>45523</v>
      </c>
      <c r="D111" s="7" t="s">
        <v>9</v>
      </c>
      <c r="E111" s="7" t="s">
        <v>94</v>
      </c>
      <c r="F111" s="7" t="s">
        <v>95</v>
      </c>
      <c r="G111" s="7" t="s">
        <v>253</v>
      </c>
      <c r="H111" s="8">
        <f t="shared" si="1"/>
        <v>157269.99</v>
      </c>
      <c r="I111" s="9">
        <v>131087.07</v>
      </c>
      <c r="J111" s="9">
        <v>26182.92</v>
      </c>
      <c r="K111" s="7" t="s">
        <v>97</v>
      </c>
    </row>
    <row r="112" spans="1:11" ht="33.75" x14ac:dyDescent="0.25">
      <c r="A112" s="2" t="s">
        <v>297</v>
      </c>
      <c r="B112" s="2" t="s">
        <v>298</v>
      </c>
      <c r="C112" s="6">
        <v>45523</v>
      </c>
      <c r="D112" s="7" t="s">
        <v>9</v>
      </c>
      <c r="E112" s="7" t="s">
        <v>94</v>
      </c>
      <c r="F112" s="7" t="s">
        <v>95</v>
      </c>
      <c r="G112" s="7" t="s">
        <v>254</v>
      </c>
      <c r="H112" s="8">
        <f t="shared" si="1"/>
        <v>241971.44</v>
      </c>
      <c r="I112" s="9">
        <v>201647.41</v>
      </c>
      <c r="J112" s="9">
        <v>40324.03</v>
      </c>
      <c r="K112" s="7" t="s">
        <v>97</v>
      </c>
    </row>
    <row r="113" spans="1:11" ht="22.5" x14ac:dyDescent="0.25">
      <c r="A113" s="2" t="s">
        <v>297</v>
      </c>
      <c r="B113" s="2" t="s">
        <v>298</v>
      </c>
      <c r="C113" s="6">
        <v>45524</v>
      </c>
      <c r="D113" s="7" t="s">
        <v>113</v>
      </c>
      <c r="E113" s="7" t="s">
        <v>112</v>
      </c>
      <c r="F113" s="7" t="s">
        <v>114</v>
      </c>
      <c r="G113" s="7" t="s">
        <v>255</v>
      </c>
      <c r="H113" s="8">
        <f t="shared" si="1"/>
        <v>422394.95999999996</v>
      </c>
      <c r="I113" s="9">
        <v>351995.8</v>
      </c>
      <c r="J113" s="9">
        <v>70399.16</v>
      </c>
      <c r="K113" s="7" t="s">
        <v>116</v>
      </c>
    </row>
    <row r="114" spans="1:11" ht="22.5" x14ac:dyDescent="0.25">
      <c r="A114" s="2" t="s">
        <v>297</v>
      </c>
      <c r="B114" s="2" t="s">
        <v>298</v>
      </c>
      <c r="C114" s="6">
        <v>45525</v>
      </c>
      <c r="D114" s="7" t="s">
        <v>9</v>
      </c>
      <c r="E114" s="7" t="s">
        <v>47</v>
      </c>
      <c r="F114" s="7" t="s">
        <v>48</v>
      </c>
      <c r="G114" s="7" t="s">
        <v>256</v>
      </c>
      <c r="H114" s="8">
        <f t="shared" si="1"/>
        <v>415286.4</v>
      </c>
      <c r="I114" s="9">
        <v>346072</v>
      </c>
      <c r="J114" s="9">
        <v>69214.399999999994</v>
      </c>
      <c r="K114" s="7" t="s">
        <v>50</v>
      </c>
    </row>
    <row r="115" spans="1:11" ht="22.5" x14ac:dyDescent="0.25">
      <c r="A115" s="2" t="s">
        <v>297</v>
      </c>
      <c r="B115" s="2" t="s">
        <v>298</v>
      </c>
      <c r="C115" s="6">
        <v>45526</v>
      </c>
      <c r="D115" s="7" t="s">
        <v>14</v>
      </c>
      <c r="E115" s="7" t="s">
        <v>13</v>
      </c>
      <c r="F115" s="7" t="s">
        <v>15</v>
      </c>
      <c r="G115" s="7" t="s">
        <v>257</v>
      </c>
      <c r="H115" s="8">
        <f t="shared" si="1"/>
        <v>24440</v>
      </c>
      <c r="I115" s="9">
        <v>24440</v>
      </c>
      <c r="J115" s="9">
        <v>0</v>
      </c>
      <c r="K115" s="10"/>
    </row>
    <row r="116" spans="1:11" ht="22.5" x14ac:dyDescent="0.25">
      <c r="A116" s="2" t="s">
        <v>297</v>
      </c>
      <c r="B116" s="2" t="s">
        <v>298</v>
      </c>
      <c r="C116" s="6">
        <v>45526</v>
      </c>
      <c r="D116" s="7" t="s">
        <v>259</v>
      </c>
      <c r="E116" s="7" t="s">
        <v>258</v>
      </c>
      <c r="F116" s="7" t="s">
        <v>260</v>
      </c>
      <c r="G116" s="7" t="s">
        <v>261</v>
      </c>
      <c r="H116" s="8">
        <f t="shared" si="1"/>
        <v>68180.75</v>
      </c>
      <c r="I116" s="9">
        <v>68180.75</v>
      </c>
      <c r="J116" s="9">
        <v>0</v>
      </c>
      <c r="K116" s="7" t="s">
        <v>262</v>
      </c>
    </row>
    <row r="117" spans="1:11" ht="22.5" x14ac:dyDescent="0.25">
      <c r="A117" s="2" t="s">
        <v>297</v>
      </c>
      <c r="B117" s="2" t="s">
        <v>298</v>
      </c>
      <c r="C117" s="6">
        <v>45526</v>
      </c>
      <c r="D117" s="7" t="s">
        <v>259</v>
      </c>
      <c r="E117" s="7" t="s">
        <v>258</v>
      </c>
      <c r="F117" s="7" t="s">
        <v>260</v>
      </c>
      <c r="G117" s="7" t="s">
        <v>263</v>
      </c>
      <c r="H117" s="8">
        <f t="shared" si="1"/>
        <v>68180.75</v>
      </c>
      <c r="I117" s="9">
        <v>68180.75</v>
      </c>
      <c r="J117" s="9">
        <v>0</v>
      </c>
      <c r="K117" s="7" t="s">
        <v>262</v>
      </c>
    </row>
    <row r="118" spans="1:11" ht="22.5" x14ac:dyDescent="0.25">
      <c r="A118" s="2" t="s">
        <v>297</v>
      </c>
      <c r="B118" s="2" t="s">
        <v>298</v>
      </c>
      <c r="C118" s="6">
        <v>45526</v>
      </c>
      <c r="D118" s="7" t="s">
        <v>9</v>
      </c>
      <c r="E118" s="7" t="s">
        <v>99</v>
      </c>
      <c r="F118" s="7" t="s">
        <v>264</v>
      </c>
      <c r="G118" s="7" t="s">
        <v>265</v>
      </c>
      <c r="H118" s="8">
        <f t="shared" si="1"/>
        <v>14917.5</v>
      </c>
      <c r="I118" s="9">
        <v>14917.5</v>
      </c>
      <c r="J118" s="9">
        <v>0</v>
      </c>
      <c r="K118" s="7" t="s">
        <v>266</v>
      </c>
    </row>
    <row r="119" spans="1:11" ht="22.5" x14ac:dyDescent="0.25">
      <c r="A119" s="2" t="s">
        <v>297</v>
      </c>
      <c r="B119" s="2" t="s">
        <v>298</v>
      </c>
      <c r="C119" s="6">
        <v>45526</v>
      </c>
      <c r="D119" s="7" t="s">
        <v>9</v>
      </c>
      <c r="E119" s="7" t="s">
        <v>99</v>
      </c>
      <c r="F119" s="7" t="s">
        <v>264</v>
      </c>
      <c r="G119" s="7" t="s">
        <v>267</v>
      </c>
      <c r="H119" s="8">
        <f t="shared" si="1"/>
        <v>16294.5</v>
      </c>
      <c r="I119" s="9">
        <v>16294.5</v>
      </c>
      <c r="J119" s="9">
        <v>0</v>
      </c>
      <c r="K119" s="7" t="s">
        <v>266</v>
      </c>
    </row>
    <row r="120" spans="1:11" ht="22.5" x14ac:dyDescent="0.25">
      <c r="A120" s="2" t="s">
        <v>297</v>
      </c>
      <c r="B120" s="2" t="s">
        <v>298</v>
      </c>
      <c r="C120" s="6">
        <v>45526</v>
      </c>
      <c r="D120" s="7" t="s">
        <v>9</v>
      </c>
      <c r="E120" s="7" t="s">
        <v>99</v>
      </c>
      <c r="F120" s="7" t="s">
        <v>264</v>
      </c>
      <c r="G120" s="7" t="s">
        <v>268</v>
      </c>
      <c r="H120" s="8">
        <f t="shared" si="1"/>
        <v>10327.5</v>
      </c>
      <c r="I120" s="9">
        <v>10327.5</v>
      </c>
      <c r="J120" s="9">
        <v>0</v>
      </c>
      <c r="K120" s="7" t="s">
        <v>266</v>
      </c>
    </row>
    <row r="121" spans="1:11" ht="22.5" x14ac:dyDescent="0.25">
      <c r="A121" s="2" t="s">
        <v>297</v>
      </c>
      <c r="B121" s="2" t="s">
        <v>298</v>
      </c>
      <c r="C121" s="6">
        <v>45526</v>
      </c>
      <c r="D121" s="7" t="s">
        <v>9</v>
      </c>
      <c r="E121" s="7" t="s">
        <v>99</v>
      </c>
      <c r="F121" s="7" t="s">
        <v>264</v>
      </c>
      <c r="G121" s="7" t="s">
        <v>269</v>
      </c>
      <c r="H121" s="8">
        <f t="shared" si="1"/>
        <v>11475</v>
      </c>
      <c r="I121" s="9">
        <v>11475</v>
      </c>
      <c r="J121" s="9">
        <v>0</v>
      </c>
      <c r="K121" s="7" t="s">
        <v>266</v>
      </c>
    </row>
    <row r="122" spans="1:11" ht="22.5" x14ac:dyDescent="0.25">
      <c r="A122" s="2" t="s">
        <v>297</v>
      </c>
      <c r="B122" s="2" t="s">
        <v>298</v>
      </c>
      <c r="C122" s="6">
        <v>45527</v>
      </c>
      <c r="D122" s="7" t="s">
        <v>113</v>
      </c>
      <c r="E122" s="7" t="s">
        <v>112</v>
      </c>
      <c r="F122" s="7" t="s">
        <v>114</v>
      </c>
      <c r="G122" s="7" t="s">
        <v>270</v>
      </c>
      <c r="H122" s="8">
        <f t="shared" si="1"/>
        <v>17224.66</v>
      </c>
      <c r="I122" s="9">
        <v>17224.66</v>
      </c>
      <c r="J122" s="9">
        <v>0</v>
      </c>
      <c r="K122" s="7" t="s">
        <v>116</v>
      </c>
    </row>
    <row r="123" spans="1:11" ht="33.75" x14ac:dyDescent="0.25">
      <c r="A123" s="2" t="s">
        <v>297</v>
      </c>
      <c r="B123" s="2" t="s">
        <v>298</v>
      </c>
      <c r="C123" s="6">
        <v>45527</v>
      </c>
      <c r="D123" s="7" t="s">
        <v>9</v>
      </c>
      <c r="E123" s="7" t="s">
        <v>8</v>
      </c>
      <c r="F123" s="7" t="s">
        <v>271</v>
      </c>
      <c r="G123" s="7" t="s">
        <v>272</v>
      </c>
      <c r="H123" s="8">
        <f t="shared" si="1"/>
        <v>41047.479999999996</v>
      </c>
      <c r="I123" s="9">
        <v>34206.239999999998</v>
      </c>
      <c r="J123" s="9">
        <v>6841.24</v>
      </c>
      <c r="K123" s="7" t="s">
        <v>273</v>
      </c>
    </row>
    <row r="124" spans="1:11" ht="22.5" x14ac:dyDescent="0.25">
      <c r="A124" s="2" t="s">
        <v>297</v>
      </c>
      <c r="B124" s="2" t="s">
        <v>298</v>
      </c>
      <c r="C124" s="6">
        <v>45527</v>
      </c>
      <c r="D124" s="7" t="s">
        <v>9</v>
      </c>
      <c r="E124" s="7" t="s">
        <v>274</v>
      </c>
      <c r="F124" s="7" t="s">
        <v>275</v>
      </c>
      <c r="G124" s="7" t="s">
        <v>276</v>
      </c>
      <c r="H124" s="8">
        <f t="shared" si="1"/>
        <v>142800</v>
      </c>
      <c r="I124" s="9">
        <v>119000</v>
      </c>
      <c r="J124" s="9">
        <v>23800</v>
      </c>
      <c r="K124" s="7" t="s">
        <v>277</v>
      </c>
    </row>
    <row r="125" spans="1:11" ht="33.75" x14ac:dyDescent="0.25">
      <c r="A125" s="2" t="s">
        <v>297</v>
      </c>
      <c r="B125" s="2" t="s">
        <v>298</v>
      </c>
      <c r="C125" s="6">
        <v>45530</v>
      </c>
      <c r="D125" s="7" t="s">
        <v>9</v>
      </c>
      <c r="E125" s="7" t="s">
        <v>94</v>
      </c>
      <c r="F125" s="7" t="s">
        <v>95</v>
      </c>
      <c r="G125" s="7" t="s">
        <v>278</v>
      </c>
      <c r="H125" s="8">
        <f t="shared" si="1"/>
        <v>296210.3</v>
      </c>
      <c r="I125" s="9">
        <v>246846.06</v>
      </c>
      <c r="J125" s="9">
        <v>49364.24</v>
      </c>
      <c r="K125" s="7" t="s">
        <v>97</v>
      </c>
    </row>
    <row r="126" spans="1:11" ht="22.5" x14ac:dyDescent="0.25">
      <c r="A126" s="2" t="s">
        <v>297</v>
      </c>
      <c r="B126" s="2" t="s">
        <v>298</v>
      </c>
      <c r="C126" s="6">
        <v>45531</v>
      </c>
      <c r="D126" s="7" t="s">
        <v>113</v>
      </c>
      <c r="E126" s="7" t="s">
        <v>112</v>
      </c>
      <c r="F126" s="7" t="s">
        <v>114</v>
      </c>
      <c r="G126" s="7" t="s">
        <v>279</v>
      </c>
      <c r="H126" s="8">
        <f t="shared" si="1"/>
        <v>261227.47</v>
      </c>
      <c r="I126" s="9">
        <v>217689.56</v>
      </c>
      <c r="J126" s="9">
        <v>43537.91</v>
      </c>
      <c r="K126" s="7" t="s">
        <v>116</v>
      </c>
    </row>
    <row r="127" spans="1:11" ht="22.5" x14ac:dyDescent="0.25">
      <c r="A127" s="2" t="s">
        <v>297</v>
      </c>
      <c r="B127" s="2" t="s">
        <v>298</v>
      </c>
      <c r="C127" s="6">
        <v>45531</v>
      </c>
      <c r="D127" s="7" t="s">
        <v>169</v>
      </c>
      <c r="E127" s="7" t="s">
        <v>168</v>
      </c>
      <c r="F127" s="7" t="s">
        <v>170</v>
      </c>
      <c r="G127" s="7" t="s">
        <v>280</v>
      </c>
      <c r="H127" s="8">
        <f t="shared" si="1"/>
        <v>107992.04</v>
      </c>
      <c r="I127" s="9">
        <v>107992.04</v>
      </c>
      <c r="J127" s="9">
        <v>0</v>
      </c>
      <c r="K127" s="7" t="s">
        <v>172</v>
      </c>
    </row>
    <row r="128" spans="1:11" ht="33.75" x14ac:dyDescent="0.25">
      <c r="A128" s="2" t="s">
        <v>297</v>
      </c>
      <c r="B128" s="2" t="s">
        <v>298</v>
      </c>
      <c r="C128" s="6">
        <v>45531</v>
      </c>
      <c r="D128" s="7" t="s">
        <v>9</v>
      </c>
      <c r="E128" s="7" t="s">
        <v>37</v>
      </c>
      <c r="F128" s="7" t="s">
        <v>281</v>
      </c>
      <c r="G128" s="7" t="s">
        <v>282</v>
      </c>
      <c r="H128" s="8">
        <f t="shared" si="1"/>
        <v>30883</v>
      </c>
      <c r="I128" s="9">
        <v>30883</v>
      </c>
      <c r="J128" s="9">
        <v>0</v>
      </c>
      <c r="K128" s="10"/>
    </row>
    <row r="129" spans="1:11" ht="22.5" x14ac:dyDescent="0.25">
      <c r="A129" s="2" t="s">
        <v>297</v>
      </c>
      <c r="B129" s="2" t="s">
        <v>298</v>
      </c>
      <c r="C129" s="6">
        <v>45532</v>
      </c>
      <c r="D129" s="7" t="s">
        <v>123</v>
      </c>
      <c r="E129" s="7" t="s">
        <v>117</v>
      </c>
      <c r="F129" s="7" t="s">
        <v>283</v>
      </c>
      <c r="G129" s="7" t="s">
        <v>284</v>
      </c>
      <c r="H129" s="8">
        <f t="shared" si="1"/>
        <v>11283.97</v>
      </c>
      <c r="I129" s="9">
        <v>11283.97</v>
      </c>
      <c r="J129" s="9">
        <v>0</v>
      </c>
      <c r="K129" s="7" t="s">
        <v>285</v>
      </c>
    </row>
    <row r="130" spans="1:11" ht="22.5" x14ac:dyDescent="0.25">
      <c r="A130" s="2" t="s">
        <v>297</v>
      </c>
      <c r="B130" s="2" t="s">
        <v>298</v>
      </c>
      <c r="C130" s="6">
        <v>45533</v>
      </c>
      <c r="D130" s="7" t="s">
        <v>286</v>
      </c>
      <c r="E130" s="7" t="s">
        <v>226</v>
      </c>
      <c r="F130" s="7" t="s">
        <v>10</v>
      </c>
      <c r="G130" s="7" t="s">
        <v>287</v>
      </c>
      <c r="H130" s="8">
        <f t="shared" si="1"/>
        <v>17520</v>
      </c>
      <c r="I130" s="9">
        <v>14600</v>
      </c>
      <c r="J130" s="9">
        <v>2920</v>
      </c>
      <c r="K130" s="7" t="s">
        <v>12</v>
      </c>
    </row>
    <row r="131" spans="1:11" ht="22.5" x14ac:dyDescent="0.25">
      <c r="A131" s="2" t="s">
        <v>297</v>
      </c>
      <c r="B131" s="2" t="s">
        <v>298</v>
      </c>
      <c r="C131" s="6">
        <v>45533</v>
      </c>
      <c r="D131" s="7" t="s">
        <v>169</v>
      </c>
      <c r="E131" s="7" t="s">
        <v>168</v>
      </c>
      <c r="F131" s="7" t="s">
        <v>170</v>
      </c>
      <c r="G131" s="7" t="s">
        <v>288</v>
      </c>
      <c r="H131" s="8">
        <f t="shared" si="1"/>
        <v>147585.15</v>
      </c>
      <c r="I131" s="9">
        <v>147585.15</v>
      </c>
      <c r="J131" s="9">
        <v>0</v>
      </c>
      <c r="K131" s="7" t="s">
        <v>172</v>
      </c>
    </row>
    <row r="132" spans="1:11" ht="22.5" x14ac:dyDescent="0.25">
      <c r="A132" s="2" t="s">
        <v>297</v>
      </c>
      <c r="B132" s="2" t="s">
        <v>298</v>
      </c>
      <c r="C132" s="6">
        <v>45534</v>
      </c>
      <c r="D132" s="7" t="s">
        <v>227</v>
      </c>
      <c r="E132" s="7" t="s">
        <v>226</v>
      </c>
      <c r="F132" s="7" t="s">
        <v>10</v>
      </c>
      <c r="G132" s="7" t="s">
        <v>289</v>
      </c>
      <c r="H132" s="8">
        <f t="shared" ref="H132:H133" si="2">SUM(I132+J132)</f>
        <v>16956</v>
      </c>
      <c r="I132" s="9">
        <v>14130</v>
      </c>
      <c r="J132" s="9">
        <v>2826</v>
      </c>
      <c r="K132" s="7" t="s">
        <v>12</v>
      </c>
    </row>
    <row r="133" spans="1:11" ht="22.5" x14ac:dyDescent="0.25">
      <c r="A133" s="2" t="s">
        <v>297</v>
      </c>
      <c r="B133" s="2" t="s">
        <v>298</v>
      </c>
      <c r="C133" s="6">
        <v>45534</v>
      </c>
      <c r="D133" s="7" t="s">
        <v>291</v>
      </c>
      <c r="E133" s="7" t="s">
        <v>290</v>
      </c>
      <c r="F133" s="7" t="s">
        <v>292</v>
      </c>
      <c r="G133" s="7" t="s">
        <v>293</v>
      </c>
      <c r="H133" s="8">
        <f t="shared" si="2"/>
        <v>15936</v>
      </c>
      <c r="I133" s="9">
        <v>13280</v>
      </c>
      <c r="J133" s="9">
        <v>2656</v>
      </c>
      <c r="K133" s="7" t="s">
        <v>294</v>
      </c>
    </row>
  </sheetData>
  <autoFilter ref="A2:K2"/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2024-09-02T13:25:04Z</dcterms:created>
  <dcterms:modified xsi:type="dcterms:W3CDTF">2024-09-02T13:34:30Z</dcterms:modified>
</cp:coreProperties>
</file>