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3" i="1"/>
</calcChain>
</file>

<file path=xl/sharedStrings.xml><?xml version="1.0" encoding="utf-8"?>
<sst xmlns="http://schemas.openxmlformats.org/spreadsheetml/2006/main" count="916" uniqueCount="229">
  <si>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</si>
  <si>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</si>
  <si>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</si>
  <si>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</si>
  <si>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</si>
  <si>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</si>
  <si>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</si>
  <si>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</si>
  <si>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Legal / Prof Fees</t>
  </si>
  <si>
    <t>PATIENT SAFETY</t>
  </si>
  <si>
    <t>DAC BEACHCROFT LLP</t>
  </si>
  <si>
    <t>Bank Nurse : Qualified</t>
  </si>
  <si>
    <t>Recharge a/c - Bank Nurse</t>
  </si>
  <si>
    <t>TUSKERDIRECT LTD</t>
  </si>
  <si>
    <t>GB244155576a</t>
  </si>
  <si>
    <t>Commercial Sector</t>
  </si>
  <si>
    <t>Community Diagnostic Hub</t>
  </si>
  <si>
    <t>COMPLEO HEALTH UK LTD</t>
  </si>
  <si>
    <t>MEOC</t>
  </si>
  <si>
    <t>MEDINET CLINICAL SERVICES LTD</t>
  </si>
  <si>
    <t>J12196</t>
  </si>
  <si>
    <t>Computer Hardware Purch</t>
  </si>
  <si>
    <t>DIGITAL TRANSFORMATION</t>
  </si>
  <si>
    <t>INSIGHT DIRECT (UK) LTD</t>
  </si>
  <si>
    <t>Computer Maintenance</t>
  </si>
  <si>
    <t>IT Contracts</t>
  </si>
  <si>
    <t>PHOENIX SOFTWARE LTD</t>
  </si>
  <si>
    <t>OPI022031</t>
  </si>
  <si>
    <t>Contr Premises Security</t>
  </si>
  <si>
    <t>Fire &amp; Security</t>
  </si>
  <si>
    <t>SABA PARK SERVICES UK LTD</t>
  </si>
  <si>
    <t>GB653551731</t>
  </si>
  <si>
    <t>Drugs</t>
  </si>
  <si>
    <t>Balance Sheet</t>
  </si>
  <si>
    <t>AAH PHARMACEUTICALS LTD</t>
  </si>
  <si>
    <t>71680772N</t>
  </si>
  <si>
    <t>GB 222 5169 87</t>
  </si>
  <si>
    <t>ALLIANCE HEALTHCARE DISTRIBUTION LTD</t>
  </si>
  <si>
    <t>F48U55636</t>
  </si>
  <si>
    <t>GB386334767</t>
  </si>
  <si>
    <t>F49254191</t>
  </si>
  <si>
    <t>F49456396</t>
  </si>
  <si>
    <t>ALLOGA UK LTD</t>
  </si>
  <si>
    <t>SIN200314585</t>
  </si>
  <si>
    <t>GB 684 0905 20</t>
  </si>
  <si>
    <t>SIN200314587</t>
  </si>
  <si>
    <t>SIN200316062</t>
  </si>
  <si>
    <t>SIN200316063</t>
  </si>
  <si>
    <t>SIN200318636</t>
  </si>
  <si>
    <t>SIN200322406</t>
  </si>
  <si>
    <t>BAYER PLC</t>
  </si>
  <si>
    <t>824C592589</t>
  </si>
  <si>
    <t>824C593515</t>
  </si>
  <si>
    <t>BRISTOL MYERS SQUIBB PHARMACEUTICALS LTD</t>
  </si>
  <si>
    <t>GB163542667</t>
  </si>
  <si>
    <t>HEALTHNET HOMECARE (UK) LTD</t>
  </si>
  <si>
    <t>SI1384029</t>
  </si>
  <si>
    <t>GB972925776</t>
  </si>
  <si>
    <t>JANSSEN CILAG LTD</t>
  </si>
  <si>
    <t>PHOENIX HEALTHCARE DISTRIBUTION LTD</t>
  </si>
  <si>
    <t>ROCHE PRODUCTS LTD</t>
  </si>
  <si>
    <t>1XI0022825</t>
  </si>
  <si>
    <t>1XI0023082</t>
  </si>
  <si>
    <t>NonNHS Trade Pybls Curr</t>
  </si>
  <si>
    <t>SUPPLY CHAIN COORDINATION LIMITED</t>
  </si>
  <si>
    <t>Senior House Officer</t>
  </si>
  <si>
    <t>External Registrar Suspense</t>
  </si>
  <si>
    <t>SHEFFIELD TEACHING HOSPITALS NHS FOUNDATION TRUST</t>
  </si>
  <si>
    <t>Taxi &amp; Other Vehicle Hire</t>
  </si>
  <si>
    <t>Transport</t>
  </si>
  <si>
    <t>ABSOLUTE CABS LTD</t>
  </si>
  <si>
    <t>WILFREDA BEEHIVE LTD</t>
  </si>
  <si>
    <t>NHS PROFESSIONALS LTD</t>
  </si>
  <si>
    <t>I000087807P</t>
  </si>
  <si>
    <t>983 501 510</t>
  </si>
  <si>
    <t>External Consultancy Fees</t>
  </si>
  <si>
    <t>Medical Director</t>
  </si>
  <si>
    <t>NOTTINGHAMSHIRE HEALTHCARE NHS TRUST</t>
  </si>
  <si>
    <t>Independent Sector</t>
  </si>
  <si>
    <t>Audiology</t>
  </si>
  <si>
    <t>SCRIVENS LTD</t>
  </si>
  <si>
    <t>RP52263</t>
  </si>
  <si>
    <t>Services Received - NHSTs</t>
  </si>
  <si>
    <t>General Pathology</t>
  </si>
  <si>
    <t>Stocks Raw Materials</t>
  </si>
  <si>
    <t>DONCASTER &amp; BASSETLAW HEALTHCARE SERVICES LTD</t>
  </si>
  <si>
    <t>INV0231</t>
  </si>
  <si>
    <t>331 7291 16</t>
  </si>
  <si>
    <t>NonRes Bldg Additions</t>
  </si>
  <si>
    <t>TOPSCAN (UK) LTD</t>
  </si>
  <si>
    <t>SIR1585</t>
  </si>
  <si>
    <t>Payroll Ded'ns N/S Curr</t>
  </si>
  <si>
    <t>SME HCI LTD</t>
  </si>
  <si>
    <t>NORTHUMBRIA HEALTHCARE NHS FOUNDATION TRUST</t>
  </si>
  <si>
    <t>UNISON</t>
  </si>
  <si>
    <t>108836-05-SEP-2024</t>
  </si>
  <si>
    <t>SrvcsRecd-FoundationTrust</t>
  </si>
  <si>
    <t>Therapies Stroke and Neurology Doncaster</t>
  </si>
  <si>
    <t>ROTHERHAM DONCASTER &amp; SOUTH HUMBER NHS FOUNDATION TRUST</t>
  </si>
  <si>
    <t>GB654972302</t>
  </si>
  <si>
    <t>I000087905P</t>
  </si>
  <si>
    <t>Electricity</t>
  </si>
  <si>
    <t>ENERGY AND UTILITY BASSETLAW</t>
  </si>
  <si>
    <t>EDF ENERGY CUSTOMERS PLC</t>
  </si>
  <si>
    <t>GB 523041202</t>
  </si>
  <si>
    <t>Energy - Montagu</t>
  </si>
  <si>
    <t>EDF ENERGY CUSTOMERS LTD</t>
  </si>
  <si>
    <t>Energy DRI</t>
  </si>
  <si>
    <t>Prosthesis &amp; Parkhill</t>
  </si>
  <si>
    <t>ONEHEALTH GROUP</t>
  </si>
  <si>
    <t>Medical Imaging - Medical Staff</t>
  </si>
  <si>
    <t>EVERLIGHT RADIOLOGY</t>
  </si>
  <si>
    <t>SIN013942</t>
  </si>
  <si>
    <t>134 0728 36</t>
  </si>
  <si>
    <t>Sterile Services Contract</t>
  </si>
  <si>
    <t>SYNERGY HEALTH (UK) LTD</t>
  </si>
  <si>
    <t>SIN200328127</t>
  </si>
  <si>
    <t>BAXTER HEALTHCARE LTD</t>
  </si>
  <si>
    <t>GB103222439</t>
  </si>
  <si>
    <t>1XI0024208</t>
  </si>
  <si>
    <t>1XI0024633</t>
  </si>
  <si>
    <t>Med &amp; Surg Equip Repair</t>
  </si>
  <si>
    <t>Medical Technical Services DRI</t>
  </si>
  <si>
    <t>MEDSTROM LTD</t>
  </si>
  <si>
    <t>AUC Additions</t>
  </si>
  <si>
    <t>INTEGRATED HEALTH PROJECTS</t>
  </si>
  <si>
    <t>P AND HS ARCHITECTS LTD</t>
  </si>
  <si>
    <t>I000088010P</t>
  </si>
  <si>
    <t>Med Equip Additions</t>
  </si>
  <si>
    <t>DRAEGER MEDICAL UK LTD</t>
  </si>
  <si>
    <t>System Suspense Account</t>
  </si>
  <si>
    <t>Pathology Suspense</t>
  </si>
  <si>
    <t>NHS BLOOD &amp; TRANSPLANT</t>
  </si>
  <si>
    <t>GENMED ME LTD</t>
  </si>
  <si>
    <t>TERARECON GMBH</t>
  </si>
  <si>
    <t>INV93488</t>
  </si>
  <si>
    <t>DE 258856182</t>
  </si>
  <si>
    <t>Med &amp; Surg Equip General</t>
  </si>
  <si>
    <t>Renal Medicine - Peritoneal Dialysis</t>
  </si>
  <si>
    <t>VANTIVE LTD</t>
  </si>
  <si>
    <t>I000088099P</t>
  </si>
  <si>
    <t>Equip Maint Contracts</t>
  </si>
  <si>
    <t>X Ray</t>
  </si>
  <si>
    <t>Anaesthetics Accessories</t>
  </si>
  <si>
    <t>Respiratory Physiology DRI</t>
  </si>
  <si>
    <t>RESMED (UK) LTD</t>
  </si>
  <si>
    <t>GB 945 6405 08</t>
  </si>
  <si>
    <t>72238053E</t>
  </si>
  <si>
    <t>72254465G</t>
  </si>
  <si>
    <t>72309245H</t>
  </si>
  <si>
    <t>F49B53504</t>
  </si>
  <si>
    <t>F49D53351</t>
  </si>
  <si>
    <t>SIN200333692</t>
  </si>
  <si>
    <t>SIN200335028</t>
  </si>
  <si>
    <t>SIN200336567</t>
  </si>
  <si>
    <t>AMGEN LTD</t>
  </si>
  <si>
    <t>824C594961</t>
  </si>
  <si>
    <t>824C595164</t>
  </si>
  <si>
    <t>824C597230</t>
  </si>
  <si>
    <t>CALDERDALE &amp; HUDDERSFIELD NHS FOUNDATION TRUST</t>
  </si>
  <si>
    <t>CSL BEHRING UK LTD</t>
  </si>
  <si>
    <t>GILEAD SCIENCES LTD</t>
  </si>
  <si>
    <t>UK00002306</t>
  </si>
  <si>
    <t>NOVARTIS PHARMACEUTICALS UK LTD</t>
  </si>
  <si>
    <t>1XI0025026</t>
  </si>
  <si>
    <t>1XI0025175</t>
  </si>
  <si>
    <t>1XI0025599</t>
  </si>
  <si>
    <t>1XI0025602</t>
  </si>
  <si>
    <t>PRACTICE PLUS GROUP HOSPITALS LTD</t>
  </si>
  <si>
    <t>I000088197P</t>
  </si>
  <si>
    <t>Contractual Clinical Srv</t>
  </si>
  <si>
    <t>Pharmacy DRI</t>
  </si>
  <si>
    <t>NHS BUSINESS SERVICES AUTHORITY</t>
  </si>
  <si>
    <t>GB 654 4347 29</t>
  </si>
  <si>
    <t>Patients Appl: Purchase</t>
  </si>
  <si>
    <t>Orthotics DRI</t>
  </si>
  <si>
    <t>OTTO BOCK HEALTHCARE PLC</t>
  </si>
  <si>
    <t>911690559A</t>
  </si>
  <si>
    <t>911702084A</t>
  </si>
  <si>
    <t>911703532A</t>
  </si>
  <si>
    <t>X-Ray Film &amp; Chemicals</t>
  </si>
  <si>
    <t>CT</t>
  </si>
  <si>
    <t>GE HEALTHCARE LTD</t>
  </si>
  <si>
    <t>GB 578438784</t>
  </si>
  <si>
    <t>CHESTERFIELD ROYAL HOSPITAL NHS FOUNDATION TRUST</t>
  </si>
  <si>
    <t>MEDNEO DIAGNOSTIC UK LTD</t>
  </si>
  <si>
    <t>5I06629</t>
  </si>
  <si>
    <t>SI06628</t>
  </si>
  <si>
    <t>Surg Instruments General</t>
  </si>
  <si>
    <t>Main Theatres Non Pay</t>
  </si>
  <si>
    <t>INTUITIVE SURGICAL LTD</t>
  </si>
  <si>
    <t>IT Additions</t>
  </si>
  <si>
    <t>BT PLC</t>
  </si>
  <si>
    <t>GB245719348</t>
  </si>
  <si>
    <t>72486983B</t>
  </si>
  <si>
    <t>72670587N</t>
  </si>
  <si>
    <t>72791859J</t>
  </si>
  <si>
    <t>72847900E</t>
  </si>
  <si>
    <t>F49K58454</t>
  </si>
  <si>
    <t>F49X55468</t>
  </si>
  <si>
    <t>SIN200328259</t>
  </si>
  <si>
    <t>SIN200344930</t>
  </si>
  <si>
    <t>824C597682</t>
  </si>
  <si>
    <t>824C598422</t>
  </si>
  <si>
    <t>824C598613</t>
  </si>
  <si>
    <t>1XI0026954</t>
  </si>
  <si>
    <t>1XI0027146</t>
  </si>
  <si>
    <t>SEQIRUS UK LTD</t>
  </si>
  <si>
    <t>GB685546196</t>
  </si>
  <si>
    <t>STATIC SYSTEMS GROUP PLC</t>
  </si>
  <si>
    <t>PJ1027381</t>
  </si>
  <si>
    <t>I000088377P</t>
  </si>
  <si>
    <t>GREEN PARK INTERIM &amp; EXECUTIVE LTD</t>
  </si>
  <si>
    <t>Central Delivery Suite</t>
  </si>
  <si>
    <t>MINDRAY (UK) LTD</t>
  </si>
  <si>
    <t>PJ1027402</t>
  </si>
  <si>
    <t>TRANSAVE CREDIT UNION LTD T/A TRANSAVE UK</t>
  </si>
  <si>
    <t>108924-25-SEP-2024</t>
  </si>
  <si>
    <t>ZOLL MEDICAL UK LTD</t>
  </si>
  <si>
    <t>Char Fund Contra Acc Curr</t>
  </si>
  <si>
    <t>BERMAR BUILDING CO LTD</t>
  </si>
  <si>
    <t>HOLOGIC LTD</t>
  </si>
  <si>
    <t>GB560664536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</si>
  <si>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</si>
  <si>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</si>
  <si>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</si>
  <si>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</si>
  <si>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</si>
  <si>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 Invoices  &gt; £10k September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</si>
</sst>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7" x14ac:knownFonts="1">
    <font>
      <sz val="11"/>
      <color theme="1"/>
      <name val="Calibri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5" xfId="1" applyFont="1" applyBorder="1" applyAlignment="1">
      <alignment horizontal="left"/>
    </xf>
    <xf numFmtId="8" fontId="1" fillId="2" borderId="3" xfId="0" applyNumberFormat="1" applyFont="1" applyFill="1" applyBorder="1" applyAlignment="1">
      <alignment horizontal="left" vertical="top" wrapText="1"/>
    </xf>
    <xf numFmtId="8" fontId="1" fillId="2" borderId="3" xfId="0" applyNumberFormat="1" applyFont="1" applyFill="1" applyBorder="1" applyAlignment="1">
      <alignment horizontal="right" vertical="top" wrapText="1"/>
    </xf>
    <xf numFmtId="8" fontId="0" fillId="0" borderId="0" xfId="0" applyNumberFormat="1"/>
    <xf numFmtId="0" fontId="4" fillId="0" borderId="0" xfId="0" applyFont="1"/>
    <xf numFmtId="0" fontId="0" fillId="0" borderId="0" xfId="0" applyAlignment="1">
      <alignment vertical="center"/>
    </xf>
    <xf numFmtId="14" fontId="5" fillId="3" borderId="5" xfId="1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8" fontId="6" fillId="3" borderId="5" xfId="0" applyNumberFormat="1" applyFont="1" applyFill="1" applyBorder="1" applyAlignment="1">
      <alignment horizontal="center" vertical="center" wrapText="1"/>
    </xf>
    <xf numFmtId="8" fontId="6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8"/>
  <sheetViews>
    <sheetView showGridLines="0" tabSelected="1" workbookViewId="0">
      <selection activeCell="A2" sqref="A2:K2"/>
    </sheetView>
  </sheetViews>
  <sheetFormatPr defaultRowHeight="15" x14ac:dyDescent="0.25"/>
  <cols>
    <col min="1" max="1" width="27.5703125" customWidth="1"/>
    <col min="2" max="2" width="53" customWidth="1"/>
    <col min="3" max="3" width="13.28515625" customWidth="1"/>
    <col min="4" max="4" width="15.5703125" customWidth="1"/>
    <col min="5" max="5" width="20.140625" customWidth="1"/>
    <col min="6" max="6" width="16.28515625" customWidth="1"/>
    <col min="7" max="7" width="16" customWidth="1"/>
    <col min="8" max="8" width="16" style="8" customWidth="1"/>
    <col min="9" max="9" width="15.5703125" style="8" customWidth="1"/>
    <col min="10" max="10" width="21.5703125" style="8" customWidth="1"/>
    <col min="11" max="11" width="18.7109375" customWidth="1"/>
    <col min="12" max="12" width="0.7109375" customWidth="1"/>
  </cols>
  <sheetData>
    <row r="1" spans="1:11" x14ac:dyDescent="0.25">
      <c r="A1" s="9" t="s">
        <v>228</v>
      </c>
    </row>
    <row r="2" spans="1:11" s="10" customFormat="1" ht="45" x14ac:dyDescent="0.25">
      <c r="A2" s="11" t="s">
        <v>223</v>
      </c>
      <c r="B2" s="11" t="s">
        <v>224</v>
      </c>
      <c r="C2" s="12" t="s">
        <v>0</v>
      </c>
      <c r="D2" s="12" t="s">
        <v>2</v>
      </c>
      <c r="E2" s="12" t="s">
        <v>1</v>
      </c>
      <c r="F2" s="12" t="s">
        <v>3</v>
      </c>
      <c r="G2" s="12" t="s">
        <v>4</v>
      </c>
      <c r="H2" s="13" t="s">
        <v>227</v>
      </c>
      <c r="I2" s="14" t="s">
        <v>5</v>
      </c>
      <c r="J2" s="14" t="s">
        <v>6</v>
      </c>
      <c r="K2" s="15" t="s">
        <v>7</v>
      </c>
    </row>
    <row r="3" spans="1:11" x14ac:dyDescent="0.25">
      <c r="A3" s="5" t="s">
        <v>225</v>
      </c>
      <c r="B3" s="5" t="s">
        <v>226</v>
      </c>
      <c r="C3" s="1">
        <v>45536</v>
      </c>
      <c r="D3" s="2" t="s">
        <v>9</v>
      </c>
      <c r="E3" s="2" t="s">
        <v>8</v>
      </c>
      <c r="F3" s="2" t="s">
        <v>10</v>
      </c>
      <c r="G3" s="2">
        <v>110289911</v>
      </c>
      <c r="H3" s="6">
        <f>SUM(I3+J3)</f>
        <v>15224.97</v>
      </c>
      <c r="I3" s="7">
        <v>15224.97</v>
      </c>
      <c r="J3" s="7">
        <v>0</v>
      </c>
      <c r="K3" s="3">
        <v>108246529</v>
      </c>
    </row>
    <row r="4" spans="1:11" ht="22.5" x14ac:dyDescent="0.25">
      <c r="A4" s="5" t="s">
        <v>225</v>
      </c>
      <c r="B4" s="5" t="s">
        <v>226</v>
      </c>
      <c r="C4" s="1">
        <v>45537</v>
      </c>
      <c r="D4" s="2" t="s">
        <v>12</v>
      </c>
      <c r="E4" s="2" t="s">
        <v>11</v>
      </c>
      <c r="F4" s="2" t="s">
        <v>13</v>
      </c>
      <c r="G4" s="2">
        <v>100631</v>
      </c>
      <c r="H4" s="6">
        <f t="shared" ref="H4:H67" si="0">SUM(I4+J4)</f>
        <v>14319.67</v>
      </c>
      <c r="I4" s="7">
        <v>14319.67</v>
      </c>
      <c r="J4" s="7">
        <v>0</v>
      </c>
      <c r="K4" s="3" t="s">
        <v>14</v>
      </c>
    </row>
    <row r="5" spans="1:11" ht="22.5" x14ac:dyDescent="0.25">
      <c r="A5" s="5" t="s">
        <v>225</v>
      </c>
      <c r="B5" s="5" t="s">
        <v>226</v>
      </c>
      <c r="C5" s="1">
        <v>45537</v>
      </c>
      <c r="D5" s="2" t="s">
        <v>16</v>
      </c>
      <c r="E5" s="2" t="s">
        <v>15</v>
      </c>
      <c r="F5" s="2" t="s">
        <v>17</v>
      </c>
      <c r="G5" s="2">
        <v>102641</v>
      </c>
      <c r="H5" s="6">
        <f t="shared" si="0"/>
        <v>69510</v>
      </c>
      <c r="I5" s="7">
        <v>69510</v>
      </c>
      <c r="J5" s="7">
        <v>0</v>
      </c>
      <c r="K5" s="3">
        <v>391397169</v>
      </c>
    </row>
    <row r="6" spans="1:11" ht="22.5" x14ac:dyDescent="0.25">
      <c r="A6" s="5" t="s">
        <v>225</v>
      </c>
      <c r="B6" s="5" t="s">
        <v>226</v>
      </c>
      <c r="C6" s="1">
        <v>45537</v>
      </c>
      <c r="D6" s="2" t="s">
        <v>16</v>
      </c>
      <c r="E6" s="2" t="s">
        <v>15</v>
      </c>
      <c r="F6" s="2" t="s">
        <v>17</v>
      </c>
      <c r="G6" s="2">
        <v>102642</v>
      </c>
      <c r="H6" s="6">
        <f t="shared" si="0"/>
        <v>69810</v>
      </c>
      <c r="I6" s="7">
        <v>69810</v>
      </c>
      <c r="J6" s="7">
        <v>0</v>
      </c>
      <c r="K6" s="3">
        <v>391397169</v>
      </c>
    </row>
    <row r="7" spans="1:11" ht="22.5" x14ac:dyDescent="0.25">
      <c r="A7" s="5" t="s">
        <v>225</v>
      </c>
      <c r="B7" s="5" t="s">
        <v>226</v>
      </c>
      <c r="C7" s="1">
        <v>45537</v>
      </c>
      <c r="D7" s="2" t="s">
        <v>18</v>
      </c>
      <c r="E7" s="2" t="s">
        <v>15</v>
      </c>
      <c r="F7" s="2" t="s">
        <v>19</v>
      </c>
      <c r="G7" s="2" t="s">
        <v>20</v>
      </c>
      <c r="H7" s="6">
        <f t="shared" si="0"/>
        <v>38460</v>
      </c>
      <c r="I7" s="7">
        <v>38460</v>
      </c>
      <c r="J7" s="7">
        <v>0</v>
      </c>
      <c r="K7" s="4"/>
    </row>
    <row r="8" spans="1:11" ht="22.5" x14ac:dyDescent="0.25">
      <c r="A8" s="5" t="s">
        <v>225</v>
      </c>
      <c r="B8" s="5" t="s">
        <v>226</v>
      </c>
      <c r="C8" s="1">
        <v>45537</v>
      </c>
      <c r="D8" s="2" t="s">
        <v>22</v>
      </c>
      <c r="E8" s="2" t="s">
        <v>21</v>
      </c>
      <c r="F8" s="2" t="s">
        <v>23</v>
      </c>
      <c r="G8" s="2">
        <v>2100981599</v>
      </c>
      <c r="H8" s="6">
        <f t="shared" si="0"/>
        <v>107604</v>
      </c>
      <c r="I8" s="7">
        <v>89670</v>
      </c>
      <c r="J8" s="7">
        <v>17934</v>
      </c>
      <c r="K8" s="3">
        <v>746075129</v>
      </c>
    </row>
    <row r="9" spans="1:11" ht="22.5" x14ac:dyDescent="0.25">
      <c r="A9" s="5" t="s">
        <v>225</v>
      </c>
      <c r="B9" s="5" t="s">
        <v>226</v>
      </c>
      <c r="C9" s="1">
        <v>45537</v>
      </c>
      <c r="D9" s="2" t="s">
        <v>25</v>
      </c>
      <c r="E9" s="2" t="s">
        <v>24</v>
      </c>
      <c r="F9" s="2" t="s">
        <v>26</v>
      </c>
      <c r="G9" s="2" t="s">
        <v>27</v>
      </c>
      <c r="H9" s="6">
        <f t="shared" si="0"/>
        <v>69625.3</v>
      </c>
      <c r="I9" s="7">
        <v>58021.08</v>
      </c>
      <c r="J9" s="7">
        <v>11604.22</v>
      </c>
      <c r="K9" s="3">
        <v>755349015</v>
      </c>
    </row>
    <row r="10" spans="1:11" ht="22.5" x14ac:dyDescent="0.25">
      <c r="A10" s="5" t="s">
        <v>225</v>
      </c>
      <c r="B10" s="5" t="s">
        <v>226</v>
      </c>
      <c r="C10" s="1">
        <v>45537</v>
      </c>
      <c r="D10" s="2" t="s">
        <v>29</v>
      </c>
      <c r="E10" s="2" t="s">
        <v>28</v>
      </c>
      <c r="F10" s="2" t="s">
        <v>30</v>
      </c>
      <c r="G10" s="2">
        <v>1690011515</v>
      </c>
      <c r="H10" s="6">
        <f t="shared" si="0"/>
        <v>68180.75</v>
      </c>
      <c r="I10" s="7">
        <v>68180.75</v>
      </c>
      <c r="J10" s="7">
        <v>0</v>
      </c>
      <c r="K10" s="3" t="s">
        <v>31</v>
      </c>
    </row>
    <row r="11" spans="1:11" ht="33.75" x14ac:dyDescent="0.25">
      <c r="A11" s="5" t="s">
        <v>225</v>
      </c>
      <c r="B11" s="5" t="s">
        <v>226</v>
      </c>
      <c r="C11" s="1">
        <v>45537</v>
      </c>
      <c r="D11" s="2" t="s">
        <v>33</v>
      </c>
      <c r="E11" s="2" t="s">
        <v>32</v>
      </c>
      <c r="F11" s="2" t="s">
        <v>34</v>
      </c>
      <c r="G11" s="2" t="s">
        <v>35</v>
      </c>
      <c r="H11" s="6">
        <f t="shared" si="0"/>
        <v>14760</v>
      </c>
      <c r="I11" s="7">
        <v>12300</v>
      </c>
      <c r="J11" s="7">
        <v>2460</v>
      </c>
      <c r="K11" s="3" t="s">
        <v>36</v>
      </c>
    </row>
    <row r="12" spans="1:11" ht="22.5" x14ac:dyDescent="0.25">
      <c r="A12" s="5" t="s">
        <v>225</v>
      </c>
      <c r="B12" s="5" t="s">
        <v>226</v>
      </c>
      <c r="C12" s="1">
        <v>45537</v>
      </c>
      <c r="D12" s="2" t="s">
        <v>33</v>
      </c>
      <c r="E12" s="2" t="s">
        <v>32</v>
      </c>
      <c r="F12" s="2" t="s">
        <v>37</v>
      </c>
      <c r="G12" s="2" t="s">
        <v>38</v>
      </c>
      <c r="H12" s="6">
        <f t="shared" si="0"/>
        <v>15559.93</v>
      </c>
      <c r="I12" s="7">
        <v>12966.61</v>
      </c>
      <c r="J12" s="7">
        <v>2593.3200000000002</v>
      </c>
      <c r="K12" s="3" t="s">
        <v>39</v>
      </c>
    </row>
    <row r="13" spans="1:11" ht="22.5" x14ac:dyDescent="0.25">
      <c r="A13" s="5" t="s">
        <v>225</v>
      </c>
      <c r="B13" s="5" t="s">
        <v>226</v>
      </c>
      <c r="C13" s="1">
        <v>45537</v>
      </c>
      <c r="D13" s="2" t="s">
        <v>33</v>
      </c>
      <c r="E13" s="2" t="s">
        <v>32</v>
      </c>
      <c r="F13" s="2" t="s">
        <v>37</v>
      </c>
      <c r="G13" s="2" t="s">
        <v>40</v>
      </c>
      <c r="H13" s="6">
        <f t="shared" si="0"/>
        <v>14023.83</v>
      </c>
      <c r="I13" s="7">
        <v>11686.52</v>
      </c>
      <c r="J13" s="7">
        <v>2337.31</v>
      </c>
      <c r="K13" s="3" t="s">
        <v>39</v>
      </c>
    </row>
    <row r="14" spans="1:11" ht="22.5" x14ac:dyDescent="0.25">
      <c r="A14" s="5" t="s">
        <v>225</v>
      </c>
      <c r="B14" s="5" t="s">
        <v>226</v>
      </c>
      <c r="C14" s="1">
        <v>45537</v>
      </c>
      <c r="D14" s="2" t="s">
        <v>33</v>
      </c>
      <c r="E14" s="2" t="s">
        <v>32</v>
      </c>
      <c r="F14" s="2" t="s">
        <v>37</v>
      </c>
      <c r="G14" s="2" t="s">
        <v>41</v>
      </c>
      <c r="H14" s="6">
        <f t="shared" si="0"/>
        <v>15482.220000000001</v>
      </c>
      <c r="I14" s="7">
        <v>12901.85</v>
      </c>
      <c r="J14" s="7">
        <v>2580.37</v>
      </c>
      <c r="K14" s="3" t="s">
        <v>39</v>
      </c>
    </row>
    <row r="15" spans="1:11" x14ac:dyDescent="0.25">
      <c r="A15" s="5" t="s">
        <v>225</v>
      </c>
      <c r="B15" s="5" t="s">
        <v>226</v>
      </c>
      <c r="C15" s="1">
        <v>45537</v>
      </c>
      <c r="D15" s="2" t="s">
        <v>33</v>
      </c>
      <c r="E15" s="2" t="s">
        <v>32</v>
      </c>
      <c r="F15" s="2" t="s">
        <v>42</v>
      </c>
      <c r="G15" s="2" t="s">
        <v>43</v>
      </c>
      <c r="H15" s="6">
        <f t="shared" si="0"/>
        <v>17983.63</v>
      </c>
      <c r="I15" s="7">
        <v>14986.36</v>
      </c>
      <c r="J15" s="7">
        <v>2997.27</v>
      </c>
      <c r="K15" s="3" t="s">
        <v>44</v>
      </c>
    </row>
    <row r="16" spans="1:11" x14ac:dyDescent="0.25">
      <c r="A16" s="5" t="s">
        <v>225</v>
      </c>
      <c r="B16" s="5" t="s">
        <v>226</v>
      </c>
      <c r="C16" s="1">
        <v>45537</v>
      </c>
      <c r="D16" s="2" t="s">
        <v>33</v>
      </c>
      <c r="E16" s="2" t="s">
        <v>32</v>
      </c>
      <c r="F16" s="2" t="s">
        <v>42</v>
      </c>
      <c r="G16" s="2" t="s">
        <v>45</v>
      </c>
      <c r="H16" s="6">
        <f t="shared" si="0"/>
        <v>11970</v>
      </c>
      <c r="I16" s="7">
        <v>11970</v>
      </c>
      <c r="J16" s="7">
        <v>0</v>
      </c>
      <c r="K16" s="3" t="s">
        <v>44</v>
      </c>
    </row>
    <row r="17" spans="1:11" x14ac:dyDescent="0.25">
      <c r="A17" s="5" t="s">
        <v>225</v>
      </c>
      <c r="B17" s="5" t="s">
        <v>226</v>
      </c>
      <c r="C17" s="1">
        <v>45537</v>
      </c>
      <c r="D17" s="2" t="s">
        <v>33</v>
      </c>
      <c r="E17" s="2" t="s">
        <v>32</v>
      </c>
      <c r="F17" s="2" t="s">
        <v>42</v>
      </c>
      <c r="G17" s="2" t="s">
        <v>46</v>
      </c>
      <c r="H17" s="6">
        <f t="shared" si="0"/>
        <v>14400</v>
      </c>
      <c r="I17" s="7">
        <v>12000</v>
      </c>
      <c r="J17" s="7">
        <v>2400</v>
      </c>
      <c r="K17" s="3" t="s">
        <v>44</v>
      </c>
    </row>
    <row r="18" spans="1:11" x14ac:dyDescent="0.25">
      <c r="A18" s="5" t="s">
        <v>225</v>
      </c>
      <c r="B18" s="5" t="s">
        <v>226</v>
      </c>
      <c r="C18" s="1">
        <v>45537</v>
      </c>
      <c r="D18" s="2" t="s">
        <v>33</v>
      </c>
      <c r="E18" s="2" t="s">
        <v>32</v>
      </c>
      <c r="F18" s="2" t="s">
        <v>42</v>
      </c>
      <c r="G18" s="2" t="s">
        <v>47</v>
      </c>
      <c r="H18" s="6">
        <f t="shared" si="0"/>
        <v>17983.63</v>
      </c>
      <c r="I18" s="7">
        <v>14986.36</v>
      </c>
      <c r="J18" s="7">
        <v>2997.27</v>
      </c>
      <c r="K18" s="3" t="s">
        <v>44</v>
      </c>
    </row>
    <row r="19" spans="1:11" x14ac:dyDescent="0.25">
      <c r="A19" s="5" t="s">
        <v>225</v>
      </c>
      <c r="B19" s="5" t="s">
        <v>226</v>
      </c>
      <c r="C19" s="1">
        <v>45537</v>
      </c>
      <c r="D19" s="2" t="s">
        <v>33</v>
      </c>
      <c r="E19" s="2" t="s">
        <v>32</v>
      </c>
      <c r="F19" s="2" t="s">
        <v>42</v>
      </c>
      <c r="G19" s="2" t="s">
        <v>48</v>
      </c>
      <c r="H19" s="6">
        <f t="shared" si="0"/>
        <v>13651.2</v>
      </c>
      <c r="I19" s="7">
        <v>11376</v>
      </c>
      <c r="J19" s="7">
        <v>2275.1999999999998</v>
      </c>
      <c r="K19" s="3" t="s">
        <v>44</v>
      </c>
    </row>
    <row r="20" spans="1:11" x14ac:dyDescent="0.25">
      <c r="A20" s="5" t="s">
        <v>225</v>
      </c>
      <c r="B20" s="5" t="s">
        <v>226</v>
      </c>
      <c r="C20" s="1">
        <v>45537</v>
      </c>
      <c r="D20" s="2" t="s">
        <v>33</v>
      </c>
      <c r="E20" s="2" t="s">
        <v>32</v>
      </c>
      <c r="F20" s="2" t="s">
        <v>42</v>
      </c>
      <c r="G20" s="2" t="s">
        <v>49</v>
      </c>
      <c r="H20" s="6">
        <f t="shared" si="0"/>
        <v>25200</v>
      </c>
      <c r="I20" s="7">
        <v>21000</v>
      </c>
      <c r="J20" s="7">
        <v>4200</v>
      </c>
      <c r="K20" s="3" t="s">
        <v>44</v>
      </c>
    </row>
    <row r="21" spans="1:11" x14ac:dyDescent="0.25">
      <c r="A21" s="5" t="s">
        <v>225</v>
      </c>
      <c r="B21" s="5" t="s">
        <v>226</v>
      </c>
      <c r="C21" s="1">
        <v>45537</v>
      </c>
      <c r="D21" s="2" t="s">
        <v>33</v>
      </c>
      <c r="E21" s="2" t="s">
        <v>32</v>
      </c>
      <c r="F21" s="2" t="s">
        <v>50</v>
      </c>
      <c r="G21" s="2" t="s">
        <v>51</v>
      </c>
      <c r="H21" s="6">
        <f t="shared" si="0"/>
        <v>18249.12</v>
      </c>
      <c r="I21" s="7">
        <v>15207.6</v>
      </c>
      <c r="J21" s="7">
        <v>3041.52</v>
      </c>
      <c r="K21" s="3">
        <v>641958611</v>
      </c>
    </row>
    <row r="22" spans="1:11" x14ac:dyDescent="0.25">
      <c r="A22" s="5" t="s">
        <v>225</v>
      </c>
      <c r="B22" s="5" t="s">
        <v>226</v>
      </c>
      <c r="C22" s="1">
        <v>45537</v>
      </c>
      <c r="D22" s="2" t="s">
        <v>33</v>
      </c>
      <c r="E22" s="2" t="s">
        <v>32</v>
      </c>
      <c r="F22" s="2" t="s">
        <v>50</v>
      </c>
      <c r="G22" s="2" t="s">
        <v>52</v>
      </c>
      <c r="H22" s="6">
        <f t="shared" si="0"/>
        <v>54747.360000000001</v>
      </c>
      <c r="I22" s="7">
        <v>45622.8</v>
      </c>
      <c r="J22" s="7">
        <v>9124.56</v>
      </c>
      <c r="K22" s="3">
        <v>641958611</v>
      </c>
    </row>
    <row r="23" spans="1:11" ht="33.75" x14ac:dyDescent="0.25">
      <c r="A23" s="5" t="s">
        <v>225</v>
      </c>
      <c r="B23" s="5" t="s">
        <v>226</v>
      </c>
      <c r="C23" s="1">
        <v>45537</v>
      </c>
      <c r="D23" s="2" t="s">
        <v>33</v>
      </c>
      <c r="E23" s="2" t="s">
        <v>32</v>
      </c>
      <c r="F23" s="2" t="s">
        <v>53</v>
      </c>
      <c r="G23" s="2">
        <v>100756812</v>
      </c>
      <c r="H23" s="6">
        <f t="shared" si="0"/>
        <v>12474</v>
      </c>
      <c r="I23" s="7">
        <v>10395</v>
      </c>
      <c r="J23" s="7">
        <v>2079</v>
      </c>
      <c r="K23" s="3" t="s">
        <v>54</v>
      </c>
    </row>
    <row r="24" spans="1:11" ht="22.5" x14ac:dyDescent="0.25">
      <c r="A24" s="5" t="s">
        <v>225</v>
      </c>
      <c r="B24" s="5" t="s">
        <v>226</v>
      </c>
      <c r="C24" s="1">
        <v>45537</v>
      </c>
      <c r="D24" s="2" t="s">
        <v>33</v>
      </c>
      <c r="E24" s="2" t="s">
        <v>32</v>
      </c>
      <c r="F24" s="2" t="s">
        <v>55</v>
      </c>
      <c r="G24" s="2" t="s">
        <v>56</v>
      </c>
      <c r="H24" s="6">
        <f t="shared" si="0"/>
        <v>23776.92</v>
      </c>
      <c r="I24" s="7">
        <v>19814.099999999999</v>
      </c>
      <c r="J24" s="7">
        <v>3962.82</v>
      </c>
      <c r="K24" s="3" t="s">
        <v>57</v>
      </c>
    </row>
    <row r="25" spans="1:11" x14ac:dyDescent="0.25">
      <c r="A25" s="5" t="s">
        <v>225</v>
      </c>
      <c r="B25" s="5" t="s">
        <v>226</v>
      </c>
      <c r="C25" s="1">
        <v>45537</v>
      </c>
      <c r="D25" s="2" t="s">
        <v>33</v>
      </c>
      <c r="E25" s="2" t="s">
        <v>32</v>
      </c>
      <c r="F25" s="2" t="s">
        <v>58</v>
      </c>
      <c r="G25" s="2">
        <v>930981927</v>
      </c>
      <c r="H25" s="6">
        <f t="shared" si="0"/>
        <v>61689.599999999999</v>
      </c>
      <c r="I25" s="7">
        <v>51408</v>
      </c>
      <c r="J25" s="7">
        <v>10281.6</v>
      </c>
      <c r="K25" s="3">
        <v>207929448</v>
      </c>
    </row>
    <row r="26" spans="1:11" ht="22.5" x14ac:dyDescent="0.25">
      <c r="A26" s="5" t="s">
        <v>225</v>
      </c>
      <c r="B26" s="5" t="s">
        <v>226</v>
      </c>
      <c r="C26" s="1">
        <v>45537</v>
      </c>
      <c r="D26" s="2" t="s">
        <v>33</v>
      </c>
      <c r="E26" s="2" t="s">
        <v>32</v>
      </c>
      <c r="F26" s="2" t="s">
        <v>59</v>
      </c>
      <c r="G26" s="2">
        <v>89102454</v>
      </c>
      <c r="H26" s="6">
        <f t="shared" si="0"/>
        <v>22812.3</v>
      </c>
      <c r="I26" s="7">
        <v>19010.25</v>
      </c>
      <c r="J26" s="7">
        <v>3802.05</v>
      </c>
      <c r="K26" s="3">
        <v>109898228</v>
      </c>
    </row>
    <row r="27" spans="1:11" x14ac:dyDescent="0.25">
      <c r="A27" s="5" t="s">
        <v>225</v>
      </c>
      <c r="B27" s="5" t="s">
        <v>226</v>
      </c>
      <c r="C27" s="1">
        <v>45537</v>
      </c>
      <c r="D27" s="2" t="s">
        <v>33</v>
      </c>
      <c r="E27" s="2" t="s">
        <v>32</v>
      </c>
      <c r="F27" s="2" t="s">
        <v>60</v>
      </c>
      <c r="G27" s="2" t="s">
        <v>61</v>
      </c>
      <c r="H27" s="6">
        <f t="shared" si="0"/>
        <v>17681.68</v>
      </c>
      <c r="I27" s="7">
        <v>14734.73</v>
      </c>
      <c r="J27" s="7">
        <v>2946.95</v>
      </c>
      <c r="K27" s="3">
        <v>600358871</v>
      </c>
    </row>
    <row r="28" spans="1:11" x14ac:dyDescent="0.25">
      <c r="A28" s="5" t="s">
        <v>225</v>
      </c>
      <c r="B28" s="5" t="s">
        <v>226</v>
      </c>
      <c r="C28" s="1">
        <v>45537</v>
      </c>
      <c r="D28" s="2" t="s">
        <v>33</v>
      </c>
      <c r="E28" s="2" t="s">
        <v>32</v>
      </c>
      <c r="F28" s="2" t="s">
        <v>60</v>
      </c>
      <c r="G28" s="2" t="s">
        <v>62</v>
      </c>
      <c r="H28" s="6">
        <f t="shared" si="0"/>
        <v>12078.1</v>
      </c>
      <c r="I28" s="7">
        <v>10065.08</v>
      </c>
      <c r="J28" s="7">
        <v>2013.02</v>
      </c>
      <c r="K28" s="3">
        <v>600358871</v>
      </c>
    </row>
    <row r="29" spans="1:11" ht="33.75" x14ac:dyDescent="0.25">
      <c r="A29" s="5" t="s">
        <v>225</v>
      </c>
      <c r="B29" s="5" t="s">
        <v>226</v>
      </c>
      <c r="C29" s="1">
        <v>45537</v>
      </c>
      <c r="D29" s="2" t="s">
        <v>33</v>
      </c>
      <c r="E29" s="2" t="s">
        <v>63</v>
      </c>
      <c r="F29" s="2" t="s">
        <v>64</v>
      </c>
      <c r="G29" s="2">
        <v>1125157003</v>
      </c>
      <c r="H29" s="6">
        <f t="shared" si="0"/>
        <v>143812.13</v>
      </c>
      <c r="I29" s="7">
        <v>119931.78</v>
      </c>
      <c r="J29" s="7">
        <v>23880.35</v>
      </c>
      <c r="K29" s="3">
        <v>290885854</v>
      </c>
    </row>
    <row r="30" spans="1:11" ht="33.75" x14ac:dyDescent="0.25">
      <c r="A30" s="5" t="s">
        <v>225</v>
      </c>
      <c r="B30" s="5" t="s">
        <v>226</v>
      </c>
      <c r="C30" s="1">
        <v>45537</v>
      </c>
      <c r="D30" s="2" t="s">
        <v>33</v>
      </c>
      <c r="E30" s="2" t="s">
        <v>63</v>
      </c>
      <c r="F30" s="2" t="s">
        <v>64</v>
      </c>
      <c r="G30" s="2">
        <v>1125161677</v>
      </c>
      <c r="H30" s="6">
        <f t="shared" si="0"/>
        <v>196419.25</v>
      </c>
      <c r="I30" s="7">
        <v>163682.68</v>
      </c>
      <c r="J30" s="7">
        <v>32736.57</v>
      </c>
      <c r="K30" s="3">
        <v>290885854</v>
      </c>
    </row>
    <row r="31" spans="1:11" ht="33.75" x14ac:dyDescent="0.25">
      <c r="A31" s="5" t="s">
        <v>225</v>
      </c>
      <c r="B31" s="5" t="s">
        <v>226</v>
      </c>
      <c r="C31" s="1">
        <v>45537</v>
      </c>
      <c r="D31" s="2" t="s">
        <v>66</v>
      </c>
      <c r="E31" s="2" t="s">
        <v>65</v>
      </c>
      <c r="F31" s="2" t="s">
        <v>67</v>
      </c>
      <c r="G31" s="2">
        <v>1400027437</v>
      </c>
      <c r="H31" s="6">
        <f t="shared" si="0"/>
        <v>152483.87</v>
      </c>
      <c r="I31" s="7">
        <v>152483.87</v>
      </c>
      <c r="J31" s="7">
        <v>0</v>
      </c>
      <c r="K31" s="3">
        <v>654400165</v>
      </c>
    </row>
    <row r="32" spans="1:11" ht="33.75" x14ac:dyDescent="0.25">
      <c r="A32" s="5" t="s">
        <v>225</v>
      </c>
      <c r="B32" s="5" t="s">
        <v>226</v>
      </c>
      <c r="C32" s="1">
        <v>45537</v>
      </c>
      <c r="D32" s="2" t="s">
        <v>66</v>
      </c>
      <c r="E32" s="2" t="s">
        <v>65</v>
      </c>
      <c r="F32" s="2" t="s">
        <v>67</v>
      </c>
      <c r="G32" s="2">
        <v>1400027438</v>
      </c>
      <c r="H32" s="6">
        <f t="shared" si="0"/>
        <v>44035.83</v>
      </c>
      <c r="I32" s="7">
        <v>44035.83</v>
      </c>
      <c r="J32" s="7">
        <v>0</v>
      </c>
      <c r="K32" s="3">
        <v>654400165</v>
      </c>
    </row>
    <row r="33" spans="1:11" ht="33.75" x14ac:dyDescent="0.25">
      <c r="A33" s="5" t="s">
        <v>225</v>
      </c>
      <c r="B33" s="5" t="s">
        <v>226</v>
      </c>
      <c r="C33" s="1">
        <v>45537</v>
      </c>
      <c r="D33" s="2" t="s">
        <v>66</v>
      </c>
      <c r="E33" s="2" t="s">
        <v>65</v>
      </c>
      <c r="F33" s="2" t="s">
        <v>67</v>
      </c>
      <c r="G33" s="2">
        <v>1400027439</v>
      </c>
      <c r="H33" s="6">
        <f t="shared" si="0"/>
        <v>29833.83</v>
      </c>
      <c r="I33" s="7">
        <v>29833.83</v>
      </c>
      <c r="J33" s="7">
        <v>0</v>
      </c>
      <c r="K33" s="3">
        <v>654400165</v>
      </c>
    </row>
    <row r="34" spans="1:11" ht="33.75" x14ac:dyDescent="0.25">
      <c r="A34" s="5" t="s">
        <v>225</v>
      </c>
      <c r="B34" s="5" t="s">
        <v>226</v>
      </c>
      <c r="C34" s="1">
        <v>45537</v>
      </c>
      <c r="D34" s="2" t="s">
        <v>66</v>
      </c>
      <c r="E34" s="2" t="s">
        <v>65</v>
      </c>
      <c r="F34" s="2" t="s">
        <v>67</v>
      </c>
      <c r="G34" s="2">
        <v>1400027440</v>
      </c>
      <c r="H34" s="6">
        <f t="shared" si="0"/>
        <v>76678.66</v>
      </c>
      <c r="I34" s="7">
        <v>76678.66</v>
      </c>
      <c r="J34" s="7">
        <v>0</v>
      </c>
      <c r="K34" s="3">
        <v>654400165</v>
      </c>
    </row>
    <row r="35" spans="1:11" ht="33.75" x14ac:dyDescent="0.25">
      <c r="A35" s="5" t="s">
        <v>225</v>
      </c>
      <c r="B35" s="5" t="s">
        <v>226</v>
      </c>
      <c r="C35" s="1">
        <v>45537</v>
      </c>
      <c r="D35" s="2" t="s">
        <v>66</v>
      </c>
      <c r="E35" s="2" t="s">
        <v>65</v>
      </c>
      <c r="F35" s="2" t="s">
        <v>67</v>
      </c>
      <c r="G35" s="2">
        <v>1400027442</v>
      </c>
      <c r="H35" s="6">
        <f t="shared" si="0"/>
        <v>68751.64</v>
      </c>
      <c r="I35" s="7">
        <v>68751.64</v>
      </c>
      <c r="J35" s="7">
        <v>0</v>
      </c>
      <c r="K35" s="3">
        <v>654400165</v>
      </c>
    </row>
    <row r="36" spans="1:11" ht="33.75" x14ac:dyDescent="0.25">
      <c r="A36" s="5" t="s">
        <v>225</v>
      </c>
      <c r="B36" s="5" t="s">
        <v>226</v>
      </c>
      <c r="C36" s="1">
        <v>45537</v>
      </c>
      <c r="D36" s="2" t="s">
        <v>66</v>
      </c>
      <c r="E36" s="2" t="s">
        <v>65</v>
      </c>
      <c r="F36" s="2" t="s">
        <v>67</v>
      </c>
      <c r="G36" s="2">
        <v>1400027443</v>
      </c>
      <c r="H36" s="6">
        <f t="shared" si="0"/>
        <v>18006.98</v>
      </c>
      <c r="I36" s="7">
        <v>18006.98</v>
      </c>
      <c r="J36" s="7">
        <v>0</v>
      </c>
      <c r="K36" s="3">
        <v>654400165</v>
      </c>
    </row>
    <row r="37" spans="1:11" ht="33.75" x14ac:dyDescent="0.25">
      <c r="A37" s="5" t="s">
        <v>225</v>
      </c>
      <c r="B37" s="5" t="s">
        <v>226</v>
      </c>
      <c r="C37" s="1">
        <v>45537</v>
      </c>
      <c r="D37" s="2" t="s">
        <v>66</v>
      </c>
      <c r="E37" s="2" t="s">
        <v>65</v>
      </c>
      <c r="F37" s="2" t="s">
        <v>67</v>
      </c>
      <c r="G37" s="2">
        <v>1400027448</v>
      </c>
      <c r="H37" s="6">
        <f t="shared" si="0"/>
        <v>59140.21</v>
      </c>
      <c r="I37" s="7">
        <v>59140.21</v>
      </c>
      <c r="J37" s="7">
        <v>0</v>
      </c>
      <c r="K37" s="3">
        <v>654400165</v>
      </c>
    </row>
    <row r="38" spans="1:11" ht="33.75" x14ac:dyDescent="0.25">
      <c r="A38" s="5" t="s">
        <v>225</v>
      </c>
      <c r="B38" s="5" t="s">
        <v>226</v>
      </c>
      <c r="C38" s="1">
        <v>45537</v>
      </c>
      <c r="D38" s="2" t="s">
        <v>66</v>
      </c>
      <c r="E38" s="2" t="s">
        <v>65</v>
      </c>
      <c r="F38" s="2" t="s">
        <v>67</v>
      </c>
      <c r="G38" s="2">
        <v>1400027449</v>
      </c>
      <c r="H38" s="6">
        <f t="shared" si="0"/>
        <v>21768.27</v>
      </c>
      <c r="I38" s="7">
        <v>21768.27</v>
      </c>
      <c r="J38" s="7">
        <v>0</v>
      </c>
      <c r="K38" s="3">
        <v>654400165</v>
      </c>
    </row>
    <row r="39" spans="1:11" ht="33.75" x14ac:dyDescent="0.25">
      <c r="A39" s="5" t="s">
        <v>225</v>
      </c>
      <c r="B39" s="5" t="s">
        <v>226</v>
      </c>
      <c r="C39" s="1">
        <v>45537</v>
      </c>
      <c r="D39" s="2" t="s">
        <v>66</v>
      </c>
      <c r="E39" s="2" t="s">
        <v>65</v>
      </c>
      <c r="F39" s="2" t="s">
        <v>67</v>
      </c>
      <c r="G39" s="2">
        <v>1400027453</v>
      </c>
      <c r="H39" s="6">
        <f t="shared" si="0"/>
        <v>14601.33</v>
      </c>
      <c r="I39" s="7">
        <v>14601.33</v>
      </c>
      <c r="J39" s="7">
        <v>0</v>
      </c>
      <c r="K39" s="3">
        <v>654400165</v>
      </c>
    </row>
    <row r="40" spans="1:11" ht="33.75" x14ac:dyDescent="0.25">
      <c r="A40" s="5" t="s">
        <v>225</v>
      </c>
      <c r="B40" s="5" t="s">
        <v>226</v>
      </c>
      <c r="C40" s="1">
        <v>45537</v>
      </c>
      <c r="D40" s="2" t="s">
        <v>66</v>
      </c>
      <c r="E40" s="2" t="s">
        <v>65</v>
      </c>
      <c r="F40" s="2" t="s">
        <v>67</v>
      </c>
      <c r="G40" s="2">
        <v>1400027454</v>
      </c>
      <c r="H40" s="6">
        <f t="shared" si="0"/>
        <v>25056.82</v>
      </c>
      <c r="I40" s="7">
        <v>25056.82</v>
      </c>
      <c r="J40" s="7">
        <v>0</v>
      </c>
      <c r="K40" s="3">
        <v>654400165</v>
      </c>
    </row>
    <row r="41" spans="1:11" ht="33.75" x14ac:dyDescent="0.25">
      <c r="A41" s="5" t="s">
        <v>225</v>
      </c>
      <c r="B41" s="5" t="s">
        <v>226</v>
      </c>
      <c r="C41" s="1">
        <v>45537</v>
      </c>
      <c r="D41" s="2" t="s">
        <v>66</v>
      </c>
      <c r="E41" s="2" t="s">
        <v>65</v>
      </c>
      <c r="F41" s="2" t="s">
        <v>67</v>
      </c>
      <c r="G41" s="2">
        <v>1400027456</v>
      </c>
      <c r="H41" s="6">
        <f t="shared" si="0"/>
        <v>14154.24</v>
      </c>
      <c r="I41" s="7">
        <v>14154.24</v>
      </c>
      <c r="J41" s="7">
        <v>0</v>
      </c>
      <c r="K41" s="3">
        <v>654400165</v>
      </c>
    </row>
    <row r="42" spans="1:11" ht="33.75" x14ac:dyDescent="0.25">
      <c r="A42" s="5" t="s">
        <v>225</v>
      </c>
      <c r="B42" s="5" t="s">
        <v>226</v>
      </c>
      <c r="C42" s="1">
        <v>45537</v>
      </c>
      <c r="D42" s="2" t="s">
        <v>66</v>
      </c>
      <c r="E42" s="2" t="s">
        <v>65</v>
      </c>
      <c r="F42" s="2" t="s">
        <v>67</v>
      </c>
      <c r="G42" s="2">
        <v>1400027458</v>
      </c>
      <c r="H42" s="6">
        <f t="shared" si="0"/>
        <v>14039.71</v>
      </c>
      <c r="I42" s="7">
        <v>14039.71</v>
      </c>
      <c r="J42" s="7">
        <v>0</v>
      </c>
      <c r="K42" s="3">
        <v>654400165</v>
      </c>
    </row>
    <row r="43" spans="1:11" ht="33.75" x14ac:dyDescent="0.25">
      <c r="A43" s="5" t="s">
        <v>225</v>
      </c>
      <c r="B43" s="5" t="s">
        <v>226</v>
      </c>
      <c r="C43" s="1">
        <v>45537</v>
      </c>
      <c r="D43" s="2" t="s">
        <v>66</v>
      </c>
      <c r="E43" s="2" t="s">
        <v>65</v>
      </c>
      <c r="F43" s="2" t="s">
        <v>67</v>
      </c>
      <c r="G43" s="2">
        <v>1400027461</v>
      </c>
      <c r="H43" s="6">
        <f t="shared" si="0"/>
        <v>15204.64</v>
      </c>
      <c r="I43" s="7">
        <v>15204.64</v>
      </c>
      <c r="J43" s="7">
        <v>0</v>
      </c>
      <c r="K43" s="3">
        <v>654400165</v>
      </c>
    </row>
    <row r="44" spans="1:11" ht="33.75" x14ac:dyDescent="0.25">
      <c r="A44" s="5" t="s">
        <v>225</v>
      </c>
      <c r="B44" s="5" t="s">
        <v>226</v>
      </c>
      <c r="C44" s="1">
        <v>45537</v>
      </c>
      <c r="D44" s="2" t="s">
        <v>66</v>
      </c>
      <c r="E44" s="2" t="s">
        <v>65</v>
      </c>
      <c r="F44" s="2" t="s">
        <v>67</v>
      </c>
      <c r="G44" s="2">
        <v>1400027464</v>
      </c>
      <c r="H44" s="6">
        <f t="shared" si="0"/>
        <v>12363.78</v>
      </c>
      <c r="I44" s="7">
        <v>12363.78</v>
      </c>
      <c r="J44" s="7">
        <v>0</v>
      </c>
      <c r="K44" s="3">
        <v>654400165</v>
      </c>
    </row>
    <row r="45" spans="1:11" x14ac:dyDescent="0.25">
      <c r="A45" s="5" t="s">
        <v>225</v>
      </c>
      <c r="B45" s="5" t="s">
        <v>226</v>
      </c>
      <c r="C45" s="1">
        <v>45537</v>
      </c>
      <c r="D45" s="2" t="s">
        <v>69</v>
      </c>
      <c r="E45" s="2" t="s">
        <v>68</v>
      </c>
      <c r="F45" s="2" t="s">
        <v>70</v>
      </c>
      <c r="G45" s="2">
        <v>3749</v>
      </c>
      <c r="H45" s="6">
        <f t="shared" si="0"/>
        <v>12530.85</v>
      </c>
      <c r="I45" s="7">
        <v>12530.85</v>
      </c>
      <c r="J45" s="7">
        <v>0</v>
      </c>
      <c r="K45" s="4"/>
    </row>
    <row r="46" spans="1:11" x14ac:dyDescent="0.25">
      <c r="A46" s="5" t="s">
        <v>225</v>
      </c>
      <c r="B46" s="5" t="s">
        <v>226</v>
      </c>
      <c r="C46" s="1">
        <v>45537</v>
      </c>
      <c r="D46" s="2" t="s">
        <v>69</v>
      </c>
      <c r="E46" s="2" t="s">
        <v>68</v>
      </c>
      <c r="F46" s="2" t="s">
        <v>71</v>
      </c>
      <c r="G46" s="2">
        <v>36767</v>
      </c>
      <c r="H46" s="6">
        <f t="shared" si="0"/>
        <v>24714.48</v>
      </c>
      <c r="I46" s="7">
        <v>24714.48</v>
      </c>
      <c r="J46" s="7">
        <v>0</v>
      </c>
      <c r="K46" s="4"/>
    </row>
    <row r="47" spans="1:11" x14ac:dyDescent="0.25">
      <c r="A47" s="5" t="s">
        <v>225</v>
      </c>
      <c r="B47" s="5" t="s">
        <v>226</v>
      </c>
      <c r="C47" s="1">
        <v>45537</v>
      </c>
      <c r="D47" s="2" t="s">
        <v>69</v>
      </c>
      <c r="E47" s="2" t="s">
        <v>68</v>
      </c>
      <c r="F47" s="2" t="s">
        <v>71</v>
      </c>
      <c r="G47" s="2">
        <v>36768</v>
      </c>
      <c r="H47" s="6">
        <f t="shared" si="0"/>
        <v>17094</v>
      </c>
      <c r="I47" s="7">
        <v>17094</v>
      </c>
      <c r="J47" s="7">
        <v>0</v>
      </c>
      <c r="K47" s="4"/>
    </row>
    <row r="48" spans="1:11" ht="22.5" x14ac:dyDescent="0.25">
      <c r="A48" s="5" t="s">
        <v>225</v>
      </c>
      <c r="B48" s="5" t="s">
        <v>226</v>
      </c>
      <c r="C48" s="1">
        <v>45538</v>
      </c>
      <c r="D48" s="2" t="s">
        <v>12</v>
      </c>
      <c r="E48" s="2" t="s">
        <v>11</v>
      </c>
      <c r="F48" s="2" t="s">
        <v>72</v>
      </c>
      <c r="G48" s="2" t="s">
        <v>73</v>
      </c>
      <c r="H48" s="6">
        <f t="shared" si="0"/>
        <v>586231.19999999995</v>
      </c>
      <c r="I48" s="7">
        <v>488526</v>
      </c>
      <c r="J48" s="7">
        <v>97705.2</v>
      </c>
      <c r="K48" s="3" t="s">
        <v>74</v>
      </c>
    </row>
    <row r="49" spans="1:11" ht="33.75" x14ac:dyDescent="0.25">
      <c r="A49" s="5" t="s">
        <v>225</v>
      </c>
      <c r="B49" s="5" t="s">
        <v>226</v>
      </c>
      <c r="C49" s="1">
        <v>45538</v>
      </c>
      <c r="D49" s="2" t="s">
        <v>76</v>
      </c>
      <c r="E49" s="2" t="s">
        <v>75</v>
      </c>
      <c r="F49" s="2" t="s">
        <v>77</v>
      </c>
      <c r="G49" s="2">
        <v>1000058335</v>
      </c>
      <c r="H49" s="6">
        <f t="shared" si="0"/>
        <v>11900</v>
      </c>
      <c r="I49" s="7">
        <v>11900</v>
      </c>
      <c r="J49" s="7">
        <v>0</v>
      </c>
      <c r="K49" s="3">
        <v>654406833</v>
      </c>
    </row>
    <row r="50" spans="1:11" x14ac:dyDescent="0.25">
      <c r="A50" s="5" t="s">
        <v>225</v>
      </c>
      <c r="B50" s="5" t="s">
        <v>226</v>
      </c>
      <c r="C50" s="1">
        <v>45538</v>
      </c>
      <c r="D50" s="2" t="s">
        <v>79</v>
      </c>
      <c r="E50" s="2" t="s">
        <v>78</v>
      </c>
      <c r="F50" s="2" t="s">
        <v>80</v>
      </c>
      <c r="G50" s="2" t="s">
        <v>81</v>
      </c>
      <c r="H50" s="6">
        <f t="shared" si="0"/>
        <v>23903.32</v>
      </c>
      <c r="I50" s="7">
        <v>23903.32</v>
      </c>
      <c r="J50" s="7">
        <v>0</v>
      </c>
      <c r="K50" s="3">
        <v>111480514</v>
      </c>
    </row>
    <row r="51" spans="1:11" ht="33.75" x14ac:dyDescent="0.25">
      <c r="A51" s="5" t="s">
        <v>225</v>
      </c>
      <c r="B51" s="5" t="s">
        <v>226</v>
      </c>
      <c r="C51" s="1">
        <v>45538</v>
      </c>
      <c r="D51" s="2" t="s">
        <v>83</v>
      </c>
      <c r="E51" s="2" t="s">
        <v>82</v>
      </c>
      <c r="F51" s="2" t="s">
        <v>67</v>
      </c>
      <c r="G51" s="2">
        <v>1400027033</v>
      </c>
      <c r="H51" s="6">
        <f t="shared" si="0"/>
        <v>498200</v>
      </c>
      <c r="I51" s="7">
        <v>498200</v>
      </c>
      <c r="J51" s="7">
        <v>0</v>
      </c>
      <c r="K51" s="3">
        <v>654400165</v>
      </c>
    </row>
    <row r="52" spans="1:11" ht="45" x14ac:dyDescent="0.25">
      <c r="A52" s="5" t="s">
        <v>225</v>
      </c>
      <c r="B52" s="5" t="s">
        <v>226</v>
      </c>
      <c r="C52" s="1">
        <v>45538</v>
      </c>
      <c r="D52" s="2" t="s">
        <v>33</v>
      </c>
      <c r="E52" s="2" t="s">
        <v>84</v>
      </c>
      <c r="F52" s="2" t="s">
        <v>85</v>
      </c>
      <c r="G52" s="2" t="s">
        <v>86</v>
      </c>
      <c r="H52" s="6">
        <f t="shared" si="0"/>
        <v>864942.25</v>
      </c>
      <c r="I52" s="7">
        <v>864942.25</v>
      </c>
      <c r="J52" s="7">
        <v>0</v>
      </c>
      <c r="K52" s="3" t="s">
        <v>87</v>
      </c>
    </row>
    <row r="53" spans="1:11" x14ac:dyDescent="0.25">
      <c r="A53" s="5" t="s">
        <v>225</v>
      </c>
      <c r="B53" s="5" t="s">
        <v>226</v>
      </c>
      <c r="C53" s="1">
        <v>45539</v>
      </c>
      <c r="D53" s="2" t="s">
        <v>33</v>
      </c>
      <c r="E53" s="2" t="s">
        <v>88</v>
      </c>
      <c r="F53" s="2" t="s">
        <v>89</v>
      </c>
      <c r="G53" s="2" t="s">
        <v>90</v>
      </c>
      <c r="H53" s="6">
        <f t="shared" si="0"/>
        <v>15818</v>
      </c>
      <c r="I53" s="7">
        <v>15818</v>
      </c>
      <c r="J53" s="7">
        <v>0</v>
      </c>
      <c r="K53" s="3">
        <v>807071449</v>
      </c>
    </row>
    <row r="54" spans="1:11" x14ac:dyDescent="0.25">
      <c r="A54" s="5" t="s">
        <v>225</v>
      </c>
      <c r="B54" s="5" t="s">
        <v>226</v>
      </c>
      <c r="C54" s="1">
        <v>45539</v>
      </c>
      <c r="D54" s="2" t="s">
        <v>33</v>
      </c>
      <c r="E54" s="2" t="s">
        <v>91</v>
      </c>
      <c r="F54" s="2" t="s">
        <v>92</v>
      </c>
      <c r="G54" s="2">
        <v>155806</v>
      </c>
      <c r="H54" s="6">
        <f t="shared" si="0"/>
        <v>47525.5</v>
      </c>
      <c r="I54" s="7">
        <v>47525.5</v>
      </c>
      <c r="J54" s="7">
        <v>0</v>
      </c>
      <c r="K54" s="3">
        <v>869578054</v>
      </c>
    </row>
    <row r="55" spans="1:11" ht="33.75" x14ac:dyDescent="0.25">
      <c r="A55" s="5" t="s">
        <v>225</v>
      </c>
      <c r="B55" s="5" t="s">
        <v>226</v>
      </c>
      <c r="C55" s="1">
        <v>45540</v>
      </c>
      <c r="D55" s="2" t="s">
        <v>33</v>
      </c>
      <c r="E55" s="2" t="s">
        <v>91</v>
      </c>
      <c r="F55" s="2" t="s">
        <v>93</v>
      </c>
      <c r="G55" s="2">
        <v>7510728417</v>
      </c>
      <c r="H55" s="6">
        <f t="shared" si="0"/>
        <v>240421.41</v>
      </c>
      <c r="I55" s="7">
        <v>240421.41</v>
      </c>
      <c r="J55" s="7">
        <v>0</v>
      </c>
      <c r="K55" s="3">
        <v>654969186</v>
      </c>
    </row>
    <row r="56" spans="1:11" x14ac:dyDescent="0.25">
      <c r="A56" s="5" t="s">
        <v>225</v>
      </c>
      <c r="B56" s="5" t="s">
        <v>226</v>
      </c>
      <c r="C56" s="1">
        <v>45540</v>
      </c>
      <c r="D56" s="2" t="s">
        <v>33</v>
      </c>
      <c r="E56" s="2" t="s">
        <v>91</v>
      </c>
      <c r="F56" s="2" t="s">
        <v>94</v>
      </c>
      <c r="G56" s="2" t="s">
        <v>95</v>
      </c>
      <c r="H56" s="6">
        <f t="shared" si="0"/>
        <v>10490.6</v>
      </c>
      <c r="I56" s="7">
        <v>10490.6</v>
      </c>
      <c r="J56" s="7">
        <v>0</v>
      </c>
      <c r="K56" s="3">
        <v>626390829</v>
      </c>
    </row>
    <row r="57" spans="1:11" ht="45" x14ac:dyDescent="0.25">
      <c r="A57" s="5" t="s">
        <v>225</v>
      </c>
      <c r="B57" s="5" t="s">
        <v>226</v>
      </c>
      <c r="C57" s="1">
        <v>45540</v>
      </c>
      <c r="D57" s="2" t="s">
        <v>97</v>
      </c>
      <c r="E57" s="2" t="s">
        <v>96</v>
      </c>
      <c r="F57" s="2" t="s">
        <v>98</v>
      </c>
      <c r="G57" s="2">
        <v>4400001949</v>
      </c>
      <c r="H57" s="6">
        <f t="shared" si="0"/>
        <v>55598.27</v>
      </c>
      <c r="I57" s="7">
        <v>55598.27</v>
      </c>
      <c r="J57" s="7">
        <v>0</v>
      </c>
      <c r="K57" s="3" t="s">
        <v>99</v>
      </c>
    </row>
    <row r="58" spans="1:11" ht="22.5" x14ac:dyDescent="0.25">
      <c r="A58" s="5" t="s">
        <v>225</v>
      </c>
      <c r="B58" s="5" t="s">
        <v>226</v>
      </c>
      <c r="C58" s="1">
        <v>45541</v>
      </c>
      <c r="D58" s="2" t="s">
        <v>12</v>
      </c>
      <c r="E58" s="2" t="s">
        <v>11</v>
      </c>
      <c r="F58" s="2" t="s">
        <v>72</v>
      </c>
      <c r="G58" s="2" t="s">
        <v>100</v>
      </c>
      <c r="H58" s="6">
        <f t="shared" si="0"/>
        <v>17344.75</v>
      </c>
      <c r="I58" s="7">
        <v>17344.75</v>
      </c>
      <c r="J58" s="7">
        <v>0</v>
      </c>
      <c r="K58" s="3" t="s">
        <v>74</v>
      </c>
    </row>
    <row r="59" spans="1:11" ht="22.5" x14ac:dyDescent="0.25">
      <c r="A59" s="5" t="s">
        <v>225</v>
      </c>
      <c r="B59" s="5" t="s">
        <v>226</v>
      </c>
      <c r="C59" s="1">
        <v>45541</v>
      </c>
      <c r="D59" s="2" t="s">
        <v>102</v>
      </c>
      <c r="E59" s="2" t="s">
        <v>101</v>
      </c>
      <c r="F59" s="2" t="s">
        <v>103</v>
      </c>
      <c r="G59" s="2">
        <v>20384047</v>
      </c>
      <c r="H59" s="6">
        <f t="shared" si="0"/>
        <v>89637.1</v>
      </c>
      <c r="I59" s="7">
        <v>75331.960000000006</v>
      </c>
      <c r="J59" s="7">
        <v>14305.14</v>
      </c>
      <c r="K59" s="3" t="s">
        <v>104</v>
      </c>
    </row>
    <row r="60" spans="1:11" ht="22.5" x14ac:dyDescent="0.25">
      <c r="A60" s="5" t="s">
        <v>225</v>
      </c>
      <c r="B60" s="5" t="s">
        <v>226</v>
      </c>
      <c r="C60" s="1">
        <v>45541</v>
      </c>
      <c r="D60" s="2" t="s">
        <v>105</v>
      </c>
      <c r="E60" s="2" t="s">
        <v>101</v>
      </c>
      <c r="F60" s="2" t="s">
        <v>106</v>
      </c>
      <c r="G60" s="2">
        <v>20376328</v>
      </c>
      <c r="H60" s="6">
        <f t="shared" si="0"/>
        <v>32948.22</v>
      </c>
      <c r="I60" s="7">
        <v>27456.85</v>
      </c>
      <c r="J60" s="7">
        <v>5491.37</v>
      </c>
      <c r="K60" s="4"/>
    </row>
    <row r="61" spans="1:11" ht="22.5" x14ac:dyDescent="0.25">
      <c r="A61" s="5" t="s">
        <v>225</v>
      </c>
      <c r="B61" s="5" t="s">
        <v>226</v>
      </c>
      <c r="C61" s="1">
        <v>45541</v>
      </c>
      <c r="D61" s="2" t="s">
        <v>107</v>
      </c>
      <c r="E61" s="2" t="s">
        <v>101</v>
      </c>
      <c r="F61" s="2" t="s">
        <v>103</v>
      </c>
      <c r="G61" s="2">
        <v>20431667</v>
      </c>
      <c r="H61" s="6">
        <f t="shared" si="0"/>
        <v>252142.26</v>
      </c>
      <c r="I61" s="7">
        <v>211390.47</v>
      </c>
      <c r="J61" s="7">
        <v>40751.79</v>
      </c>
      <c r="K61" s="3" t="s">
        <v>104</v>
      </c>
    </row>
    <row r="62" spans="1:11" x14ac:dyDescent="0.25">
      <c r="A62" s="5" t="s">
        <v>225</v>
      </c>
      <c r="B62" s="5" t="s">
        <v>226</v>
      </c>
      <c r="C62" s="1">
        <v>45541</v>
      </c>
      <c r="D62" s="2" t="s">
        <v>108</v>
      </c>
      <c r="E62" s="2" t="s">
        <v>78</v>
      </c>
      <c r="F62" s="2" t="s">
        <v>109</v>
      </c>
      <c r="G62" s="2">
        <v>3552</v>
      </c>
      <c r="H62" s="6">
        <f t="shared" si="0"/>
        <v>60576.25</v>
      </c>
      <c r="I62" s="7">
        <v>60576.25</v>
      </c>
      <c r="J62" s="7">
        <v>0</v>
      </c>
      <c r="K62" s="3">
        <v>840861035</v>
      </c>
    </row>
    <row r="63" spans="1:11" ht="22.5" x14ac:dyDescent="0.25">
      <c r="A63" s="5" t="s">
        <v>225</v>
      </c>
      <c r="B63" s="5" t="s">
        <v>226</v>
      </c>
      <c r="C63" s="1">
        <v>45542</v>
      </c>
      <c r="D63" s="2" t="s">
        <v>110</v>
      </c>
      <c r="E63" s="2" t="s">
        <v>15</v>
      </c>
      <c r="F63" s="2" t="s">
        <v>111</v>
      </c>
      <c r="G63" s="2" t="s">
        <v>112</v>
      </c>
      <c r="H63" s="6">
        <f t="shared" si="0"/>
        <v>145539.26</v>
      </c>
      <c r="I63" s="7">
        <v>145539.26</v>
      </c>
      <c r="J63" s="7">
        <v>0</v>
      </c>
      <c r="K63" s="3" t="s">
        <v>113</v>
      </c>
    </row>
    <row r="64" spans="1:11" ht="22.5" x14ac:dyDescent="0.25">
      <c r="A64" s="5" t="s">
        <v>225</v>
      </c>
      <c r="B64" s="5" t="s">
        <v>226</v>
      </c>
      <c r="C64" s="1">
        <v>45544</v>
      </c>
      <c r="D64" s="2" t="s">
        <v>114</v>
      </c>
      <c r="E64" s="2" t="s">
        <v>15</v>
      </c>
      <c r="F64" s="2" t="s">
        <v>115</v>
      </c>
      <c r="G64" s="2">
        <v>159968</v>
      </c>
      <c r="H64" s="6">
        <f t="shared" si="0"/>
        <v>15254</v>
      </c>
      <c r="I64" s="7">
        <v>15254</v>
      </c>
      <c r="J64" s="7">
        <v>0</v>
      </c>
      <c r="K64" s="3">
        <v>706163456</v>
      </c>
    </row>
    <row r="65" spans="1:11" x14ac:dyDescent="0.25">
      <c r="A65" s="5" t="s">
        <v>225</v>
      </c>
      <c r="B65" s="5" t="s">
        <v>226</v>
      </c>
      <c r="C65" s="1">
        <v>45544</v>
      </c>
      <c r="D65" s="2" t="s">
        <v>33</v>
      </c>
      <c r="E65" s="2" t="s">
        <v>32</v>
      </c>
      <c r="F65" s="2" t="s">
        <v>42</v>
      </c>
      <c r="G65" s="2" t="s">
        <v>116</v>
      </c>
      <c r="H65" s="6">
        <f t="shared" si="0"/>
        <v>13531.03</v>
      </c>
      <c r="I65" s="7">
        <v>11275.86</v>
      </c>
      <c r="J65" s="7">
        <v>2255.17</v>
      </c>
      <c r="K65" s="3" t="s">
        <v>44</v>
      </c>
    </row>
    <row r="66" spans="1:11" ht="22.5" x14ac:dyDescent="0.25">
      <c r="A66" s="5" t="s">
        <v>225</v>
      </c>
      <c r="B66" s="5" t="s">
        <v>226</v>
      </c>
      <c r="C66" s="1">
        <v>45544</v>
      </c>
      <c r="D66" s="2" t="s">
        <v>33</v>
      </c>
      <c r="E66" s="2" t="s">
        <v>32</v>
      </c>
      <c r="F66" s="2" t="s">
        <v>117</v>
      </c>
      <c r="G66" s="2">
        <v>24230054</v>
      </c>
      <c r="H66" s="6">
        <f t="shared" si="0"/>
        <v>17856.18</v>
      </c>
      <c r="I66" s="7">
        <v>14880.15</v>
      </c>
      <c r="J66" s="7">
        <v>2976.03</v>
      </c>
      <c r="K66" s="3" t="s">
        <v>118</v>
      </c>
    </row>
    <row r="67" spans="1:11" x14ac:dyDescent="0.25">
      <c r="A67" s="5" t="s">
        <v>225</v>
      </c>
      <c r="B67" s="5" t="s">
        <v>226</v>
      </c>
      <c r="C67" s="1">
        <v>45544</v>
      </c>
      <c r="D67" s="2" t="s">
        <v>33</v>
      </c>
      <c r="E67" s="2" t="s">
        <v>32</v>
      </c>
      <c r="F67" s="2" t="s">
        <v>58</v>
      </c>
      <c r="G67" s="2">
        <v>930983287</v>
      </c>
      <c r="H67" s="6">
        <f t="shared" si="0"/>
        <v>35375.279999999999</v>
      </c>
      <c r="I67" s="7">
        <v>29479.4</v>
      </c>
      <c r="J67" s="7">
        <v>5895.88</v>
      </c>
      <c r="K67" s="3">
        <v>207929448</v>
      </c>
    </row>
    <row r="68" spans="1:11" x14ac:dyDescent="0.25">
      <c r="A68" s="5" t="s">
        <v>225</v>
      </c>
      <c r="B68" s="5" t="s">
        <v>226</v>
      </c>
      <c r="C68" s="1">
        <v>45544</v>
      </c>
      <c r="D68" s="2" t="s">
        <v>33</v>
      </c>
      <c r="E68" s="2" t="s">
        <v>32</v>
      </c>
      <c r="F68" s="2" t="s">
        <v>60</v>
      </c>
      <c r="G68" s="2" t="s">
        <v>119</v>
      </c>
      <c r="H68" s="6">
        <f t="shared" ref="H68:H131" si="1">SUM(I68+J68)</f>
        <v>29640</v>
      </c>
      <c r="I68" s="7">
        <v>24700</v>
      </c>
      <c r="J68" s="7">
        <v>4940</v>
      </c>
      <c r="K68" s="3">
        <v>600358871</v>
      </c>
    </row>
    <row r="69" spans="1:11" x14ac:dyDescent="0.25">
      <c r="A69" s="5" t="s">
        <v>225</v>
      </c>
      <c r="B69" s="5" t="s">
        <v>226</v>
      </c>
      <c r="C69" s="1">
        <v>45544</v>
      </c>
      <c r="D69" s="2" t="s">
        <v>33</v>
      </c>
      <c r="E69" s="2" t="s">
        <v>32</v>
      </c>
      <c r="F69" s="2" t="s">
        <v>60</v>
      </c>
      <c r="G69" s="2" t="s">
        <v>120</v>
      </c>
      <c r="H69" s="6">
        <f t="shared" si="1"/>
        <v>79605.600000000006</v>
      </c>
      <c r="I69" s="7">
        <v>66338</v>
      </c>
      <c r="J69" s="7">
        <v>13267.6</v>
      </c>
      <c r="K69" s="3">
        <v>600358871</v>
      </c>
    </row>
    <row r="70" spans="1:11" ht="22.5" x14ac:dyDescent="0.25">
      <c r="A70" s="5" t="s">
        <v>225</v>
      </c>
      <c r="B70" s="5" t="s">
        <v>226</v>
      </c>
      <c r="C70" s="1">
        <v>45544</v>
      </c>
      <c r="D70" s="2" t="s">
        <v>122</v>
      </c>
      <c r="E70" s="2" t="s">
        <v>121</v>
      </c>
      <c r="F70" s="2" t="s">
        <v>123</v>
      </c>
      <c r="G70" s="2">
        <v>172046</v>
      </c>
      <c r="H70" s="6">
        <f t="shared" si="1"/>
        <v>16897.54</v>
      </c>
      <c r="I70" s="7">
        <v>14081.28</v>
      </c>
      <c r="J70" s="7">
        <v>2816.26</v>
      </c>
      <c r="K70" s="3">
        <v>885208793</v>
      </c>
    </row>
    <row r="71" spans="1:11" ht="22.5" x14ac:dyDescent="0.25">
      <c r="A71" s="5" t="s">
        <v>225</v>
      </c>
      <c r="B71" s="5" t="s">
        <v>226</v>
      </c>
      <c r="C71" s="1">
        <v>45544</v>
      </c>
      <c r="D71" s="2" t="s">
        <v>122</v>
      </c>
      <c r="E71" s="2" t="s">
        <v>121</v>
      </c>
      <c r="F71" s="2" t="s">
        <v>123</v>
      </c>
      <c r="G71" s="2">
        <v>172049</v>
      </c>
      <c r="H71" s="6">
        <f t="shared" si="1"/>
        <v>12270.97</v>
      </c>
      <c r="I71" s="7">
        <v>10225.81</v>
      </c>
      <c r="J71" s="7">
        <v>2045.16</v>
      </c>
      <c r="K71" s="3">
        <v>885208793</v>
      </c>
    </row>
    <row r="72" spans="1:11" ht="33.75" x14ac:dyDescent="0.25">
      <c r="A72" s="5" t="s">
        <v>225</v>
      </c>
      <c r="B72" s="5" t="s">
        <v>226</v>
      </c>
      <c r="C72" s="1">
        <v>45544</v>
      </c>
      <c r="D72" s="2" t="s">
        <v>33</v>
      </c>
      <c r="E72" s="2" t="s">
        <v>63</v>
      </c>
      <c r="F72" s="2" t="s">
        <v>64</v>
      </c>
      <c r="G72" s="2">
        <v>1125163428</v>
      </c>
      <c r="H72" s="6">
        <f t="shared" si="1"/>
        <v>157015.85999999999</v>
      </c>
      <c r="I72" s="7">
        <v>130923.95</v>
      </c>
      <c r="J72" s="7">
        <v>26091.91</v>
      </c>
      <c r="K72" s="3">
        <v>290885854</v>
      </c>
    </row>
    <row r="73" spans="1:11" ht="33.75" x14ac:dyDescent="0.25">
      <c r="A73" s="5" t="s">
        <v>225</v>
      </c>
      <c r="B73" s="5" t="s">
        <v>226</v>
      </c>
      <c r="C73" s="1">
        <v>45544</v>
      </c>
      <c r="D73" s="2" t="s">
        <v>33</v>
      </c>
      <c r="E73" s="2" t="s">
        <v>63</v>
      </c>
      <c r="F73" s="2" t="s">
        <v>64</v>
      </c>
      <c r="G73" s="2">
        <v>1125168952</v>
      </c>
      <c r="H73" s="6">
        <f t="shared" si="1"/>
        <v>266019.38</v>
      </c>
      <c r="I73" s="7">
        <v>221687.95</v>
      </c>
      <c r="J73" s="7">
        <v>44331.43</v>
      </c>
      <c r="K73" s="3">
        <v>290885854</v>
      </c>
    </row>
    <row r="74" spans="1:11" ht="22.5" x14ac:dyDescent="0.25">
      <c r="A74" s="5" t="s">
        <v>225</v>
      </c>
      <c r="B74" s="5" t="s">
        <v>226</v>
      </c>
      <c r="C74" s="1">
        <v>45545</v>
      </c>
      <c r="D74" s="2" t="s">
        <v>33</v>
      </c>
      <c r="E74" s="2" t="s">
        <v>124</v>
      </c>
      <c r="F74" s="2" t="s">
        <v>125</v>
      </c>
      <c r="G74" s="2">
        <v>24090018</v>
      </c>
      <c r="H74" s="6">
        <f t="shared" si="1"/>
        <v>263900.40000000002</v>
      </c>
      <c r="I74" s="7">
        <v>219917</v>
      </c>
      <c r="J74" s="7">
        <v>43983.4</v>
      </c>
      <c r="K74" s="3">
        <v>830007284</v>
      </c>
    </row>
    <row r="75" spans="1:11" ht="22.5" x14ac:dyDescent="0.25">
      <c r="A75" s="5" t="s">
        <v>225</v>
      </c>
      <c r="B75" s="5" t="s">
        <v>226</v>
      </c>
      <c r="C75" s="1">
        <v>45545</v>
      </c>
      <c r="D75" s="2" t="s">
        <v>33</v>
      </c>
      <c r="E75" s="2" t="s">
        <v>124</v>
      </c>
      <c r="F75" s="2" t="s">
        <v>126</v>
      </c>
      <c r="G75" s="2">
        <v>19396</v>
      </c>
      <c r="H75" s="6">
        <f t="shared" si="1"/>
        <v>28457</v>
      </c>
      <c r="I75" s="7">
        <v>28457</v>
      </c>
      <c r="J75" s="7">
        <v>0</v>
      </c>
      <c r="K75" s="4"/>
    </row>
    <row r="76" spans="1:11" ht="22.5" x14ac:dyDescent="0.25">
      <c r="A76" s="5" t="s">
        <v>225</v>
      </c>
      <c r="B76" s="5" t="s">
        <v>226</v>
      </c>
      <c r="C76" s="1">
        <v>45545</v>
      </c>
      <c r="D76" s="2" t="s">
        <v>12</v>
      </c>
      <c r="E76" s="2" t="s">
        <v>11</v>
      </c>
      <c r="F76" s="2" t="s">
        <v>72</v>
      </c>
      <c r="G76" s="2" t="s">
        <v>127</v>
      </c>
      <c r="H76" s="6">
        <f t="shared" si="1"/>
        <v>396418.01</v>
      </c>
      <c r="I76" s="7">
        <v>330348.34000000003</v>
      </c>
      <c r="J76" s="7">
        <v>66069.67</v>
      </c>
      <c r="K76" s="3" t="s">
        <v>74</v>
      </c>
    </row>
    <row r="77" spans="1:11" ht="33.75" x14ac:dyDescent="0.25">
      <c r="A77" s="5" t="s">
        <v>225</v>
      </c>
      <c r="B77" s="5" t="s">
        <v>226</v>
      </c>
      <c r="C77" s="1">
        <v>45545</v>
      </c>
      <c r="D77" s="2" t="s">
        <v>83</v>
      </c>
      <c r="E77" s="2" t="s">
        <v>82</v>
      </c>
      <c r="F77" s="2" t="s">
        <v>67</v>
      </c>
      <c r="G77" s="2">
        <v>1400028079</v>
      </c>
      <c r="H77" s="6">
        <f t="shared" si="1"/>
        <v>498200</v>
      </c>
      <c r="I77" s="7">
        <v>498200</v>
      </c>
      <c r="J77" s="7">
        <v>0</v>
      </c>
      <c r="K77" s="3">
        <v>654400165</v>
      </c>
    </row>
    <row r="78" spans="1:11" ht="22.5" x14ac:dyDescent="0.25">
      <c r="A78" s="5" t="s">
        <v>225</v>
      </c>
      <c r="B78" s="5" t="s">
        <v>226</v>
      </c>
      <c r="C78" s="1">
        <v>45546</v>
      </c>
      <c r="D78" s="2" t="s">
        <v>33</v>
      </c>
      <c r="E78" s="2" t="s">
        <v>128</v>
      </c>
      <c r="F78" s="2" t="s">
        <v>129</v>
      </c>
      <c r="G78" s="2">
        <v>918540030</v>
      </c>
      <c r="H78" s="6">
        <f t="shared" si="1"/>
        <v>34419.659999999996</v>
      </c>
      <c r="I78" s="7">
        <v>28683.05</v>
      </c>
      <c r="J78" s="7">
        <v>5736.61</v>
      </c>
      <c r="K78" s="4"/>
    </row>
    <row r="79" spans="1:11" ht="22.5" x14ac:dyDescent="0.25">
      <c r="A79" s="5" t="s">
        <v>225</v>
      </c>
      <c r="B79" s="5" t="s">
        <v>226</v>
      </c>
      <c r="C79" s="1">
        <v>45546</v>
      </c>
      <c r="D79" s="2" t="s">
        <v>131</v>
      </c>
      <c r="E79" s="2" t="s">
        <v>130</v>
      </c>
      <c r="F79" s="2" t="s">
        <v>132</v>
      </c>
      <c r="G79" s="2">
        <v>7026512</v>
      </c>
      <c r="H79" s="6">
        <f t="shared" si="1"/>
        <v>12683.34</v>
      </c>
      <c r="I79" s="7">
        <v>12683.34</v>
      </c>
      <c r="J79" s="7">
        <v>0</v>
      </c>
      <c r="K79" s="3">
        <v>654961603</v>
      </c>
    </row>
    <row r="80" spans="1:11" x14ac:dyDescent="0.25">
      <c r="A80" s="5" t="s">
        <v>225</v>
      </c>
      <c r="B80" s="5" t="s">
        <v>226</v>
      </c>
      <c r="C80" s="1">
        <v>45547</v>
      </c>
      <c r="D80" s="2" t="s">
        <v>25</v>
      </c>
      <c r="E80" s="2" t="s">
        <v>24</v>
      </c>
      <c r="F80" s="2" t="s">
        <v>133</v>
      </c>
      <c r="G80" s="2">
        <v>22557</v>
      </c>
      <c r="H80" s="6">
        <f t="shared" si="1"/>
        <v>15731.45</v>
      </c>
      <c r="I80" s="7">
        <v>13109.54</v>
      </c>
      <c r="J80" s="7">
        <v>2621.91</v>
      </c>
      <c r="K80" s="3">
        <v>908946778</v>
      </c>
    </row>
    <row r="81" spans="1:11" x14ac:dyDescent="0.25">
      <c r="A81" s="5" t="s">
        <v>225</v>
      </c>
      <c r="B81" s="5" t="s">
        <v>226</v>
      </c>
      <c r="C81" s="1">
        <v>45547</v>
      </c>
      <c r="D81" s="2" t="s">
        <v>25</v>
      </c>
      <c r="E81" s="2" t="s">
        <v>24</v>
      </c>
      <c r="F81" s="2" t="s">
        <v>134</v>
      </c>
      <c r="G81" s="2" t="s">
        <v>135</v>
      </c>
      <c r="H81" s="6">
        <f t="shared" si="1"/>
        <v>19854</v>
      </c>
      <c r="I81" s="7">
        <v>19854</v>
      </c>
      <c r="J81" s="7">
        <v>0</v>
      </c>
      <c r="K81" s="3" t="s">
        <v>136</v>
      </c>
    </row>
    <row r="82" spans="1:11" ht="22.5" x14ac:dyDescent="0.25">
      <c r="A82" s="5" t="s">
        <v>225</v>
      </c>
      <c r="B82" s="5" t="s">
        <v>226</v>
      </c>
      <c r="C82" s="1">
        <v>45547</v>
      </c>
      <c r="D82" s="2" t="s">
        <v>138</v>
      </c>
      <c r="E82" s="2" t="s">
        <v>137</v>
      </c>
      <c r="F82" s="2" t="s">
        <v>139</v>
      </c>
      <c r="G82" s="2">
        <v>54042279</v>
      </c>
      <c r="H82" s="6">
        <f t="shared" si="1"/>
        <v>26325.38</v>
      </c>
      <c r="I82" s="7">
        <v>21937.82</v>
      </c>
      <c r="J82" s="7">
        <v>4387.5600000000004</v>
      </c>
      <c r="K82" s="4"/>
    </row>
    <row r="83" spans="1:11" ht="22.5" x14ac:dyDescent="0.25">
      <c r="A83" s="5" t="s">
        <v>225</v>
      </c>
      <c r="B83" s="5" t="s">
        <v>226</v>
      </c>
      <c r="C83" s="1">
        <v>45548</v>
      </c>
      <c r="D83" s="2" t="s">
        <v>12</v>
      </c>
      <c r="E83" s="2" t="s">
        <v>11</v>
      </c>
      <c r="F83" s="2" t="s">
        <v>72</v>
      </c>
      <c r="G83" s="2" t="s">
        <v>140</v>
      </c>
      <c r="H83" s="6">
        <f t="shared" si="1"/>
        <v>11506.72</v>
      </c>
      <c r="I83" s="7">
        <v>11506.72</v>
      </c>
      <c r="J83" s="7">
        <v>0</v>
      </c>
      <c r="K83" s="3" t="s">
        <v>74</v>
      </c>
    </row>
    <row r="84" spans="1:11" ht="33.75" x14ac:dyDescent="0.25">
      <c r="A84" s="5" t="s">
        <v>225</v>
      </c>
      <c r="B84" s="5" t="s">
        <v>226</v>
      </c>
      <c r="C84" s="1">
        <v>45548</v>
      </c>
      <c r="D84" s="2" t="s">
        <v>142</v>
      </c>
      <c r="E84" s="2" t="s">
        <v>141</v>
      </c>
      <c r="F84" s="2" t="s">
        <v>64</v>
      </c>
      <c r="G84" s="2">
        <v>2125004626</v>
      </c>
      <c r="H84" s="6">
        <f t="shared" si="1"/>
        <v>11916.62</v>
      </c>
      <c r="I84" s="7">
        <v>11916.62</v>
      </c>
      <c r="J84" s="7">
        <v>0</v>
      </c>
      <c r="K84" s="3">
        <v>290885854</v>
      </c>
    </row>
    <row r="85" spans="1:11" ht="22.5" x14ac:dyDescent="0.25">
      <c r="A85" s="5" t="s">
        <v>225</v>
      </c>
      <c r="B85" s="5" t="s">
        <v>226</v>
      </c>
      <c r="C85" s="1">
        <v>45551</v>
      </c>
      <c r="D85" s="2" t="s">
        <v>144</v>
      </c>
      <c r="E85" s="2" t="s">
        <v>143</v>
      </c>
      <c r="F85" s="2" t="s">
        <v>145</v>
      </c>
      <c r="G85" s="2">
        <v>2000592908</v>
      </c>
      <c r="H85" s="6">
        <f t="shared" si="1"/>
        <v>17676</v>
      </c>
      <c r="I85" s="7">
        <v>14730</v>
      </c>
      <c r="J85" s="7">
        <v>2946</v>
      </c>
      <c r="K85" s="3" t="s">
        <v>146</v>
      </c>
    </row>
    <row r="86" spans="1:11" ht="33.75" x14ac:dyDescent="0.25">
      <c r="A86" s="5" t="s">
        <v>225</v>
      </c>
      <c r="B86" s="5" t="s">
        <v>226</v>
      </c>
      <c r="C86" s="1">
        <v>45551</v>
      </c>
      <c r="D86" s="2" t="s">
        <v>33</v>
      </c>
      <c r="E86" s="2" t="s">
        <v>32</v>
      </c>
      <c r="F86" s="2" t="s">
        <v>34</v>
      </c>
      <c r="G86" s="2" t="s">
        <v>147</v>
      </c>
      <c r="H86" s="6">
        <f t="shared" si="1"/>
        <v>19972.8</v>
      </c>
      <c r="I86" s="7">
        <v>16644</v>
      </c>
      <c r="J86" s="7">
        <v>3328.8</v>
      </c>
      <c r="K86" s="3" t="s">
        <v>36</v>
      </c>
    </row>
    <row r="87" spans="1:11" ht="33.75" x14ac:dyDescent="0.25">
      <c r="A87" s="5" t="s">
        <v>225</v>
      </c>
      <c r="B87" s="5" t="s">
        <v>226</v>
      </c>
      <c r="C87" s="1">
        <v>45551</v>
      </c>
      <c r="D87" s="2" t="s">
        <v>33</v>
      </c>
      <c r="E87" s="2" t="s">
        <v>32</v>
      </c>
      <c r="F87" s="2" t="s">
        <v>34</v>
      </c>
      <c r="G87" s="2" t="s">
        <v>148</v>
      </c>
      <c r="H87" s="6">
        <f t="shared" si="1"/>
        <v>19680</v>
      </c>
      <c r="I87" s="7">
        <v>16400</v>
      </c>
      <c r="J87" s="7">
        <v>3280</v>
      </c>
      <c r="K87" s="3" t="s">
        <v>36</v>
      </c>
    </row>
    <row r="88" spans="1:11" ht="33.75" x14ac:dyDescent="0.25">
      <c r="A88" s="5" t="s">
        <v>225</v>
      </c>
      <c r="B88" s="5" t="s">
        <v>226</v>
      </c>
      <c r="C88" s="1">
        <v>45551</v>
      </c>
      <c r="D88" s="2" t="s">
        <v>33</v>
      </c>
      <c r="E88" s="2" t="s">
        <v>32</v>
      </c>
      <c r="F88" s="2" t="s">
        <v>34</v>
      </c>
      <c r="G88" s="2" t="s">
        <v>149</v>
      </c>
      <c r="H88" s="6">
        <f t="shared" si="1"/>
        <v>20779.2</v>
      </c>
      <c r="I88" s="7">
        <v>17316</v>
      </c>
      <c r="J88" s="7">
        <v>3463.2</v>
      </c>
      <c r="K88" s="3" t="s">
        <v>36</v>
      </c>
    </row>
    <row r="89" spans="1:11" ht="22.5" x14ac:dyDescent="0.25">
      <c r="A89" s="5" t="s">
        <v>225</v>
      </c>
      <c r="B89" s="5" t="s">
        <v>226</v>
      </c>
      <c r="C89" s="1">
        <v>45551</v>
      </c>
      <c r="D89" s="2" t="s">
        <v>33</v>
      </c>
      <c r="E89" s="2" t="s">
        <v>32</v>
      </c>
      <c r="F89" s="2" t="s">
        <v>37</v>
      </c>
      <c r="G89" s="2" t="s">
        <v>150</v>
      </c>
      <c r="H89" s="6">
        <f t="shared" si="1"/>
        <v>40475.880000000005</v>
      </c>
      <c r="I89" s="7">
        <v>33729.9</v>
      </c>
      <c r="J89" s="7">
        <v>6745.98</v>
      </c>
      <c r="K89" s="3" t="s">
        <v>39</v>
      </c>
    </row>
    <row r="90" spans="1:11" ht="22.5" x14ac:dyDescent="0.25">
      <c r="A90" s="5" t="s">
        <v>225</v>
      </c>
      <c r="B90" s="5" t="s">
        <v>226</v>
      </c>
      <c r="C90" s="1">
        <v>45551</v>
      </c>
      <c r="D90" s="2" t="s">
        <v>33</v>
      </c>
      <c r="E90" s="2" t="s">
        <v>32</v>
      </c>
      <c r="F90" s="2" t="s">
        <v>37</v>
      </c>
      <c r="G90" s="2" t="s">
        <v>151</v>
      </c>
      <c r="H90" s="6">
        <f t="shared" si="1"/>
        <v>53967.839999999997</v>
      </c>
      <c r="I90" s="7">
        <v>44973.2</v>
      </c>
      <c r="J90" s="7">
        <v>8994.64</v>
      </c>
      <c r="K90" s="3" t="s">
        <v>39</v>
      </c>
    </row>
    <row r="91" spans="1:11" x14ac:dyDescent="0.25">
      <c r="A91" s="5" t="s">
        <v>225</v>
      </c>
      <c r="B91" s="5" t="s">
        <v>226</v>
      </c>
      <c r="C91" s="1">
        <v>45551</v>
      </c>
      <c r="D91" s="2" t="s">
        <v>33</v>
      </c>
      <c r="E91" s="2" t="s">
        <v>32</v>
      </c>
      <c r="F91" s="2" t="s">
        <v>42</v>
      </c>
      <c r="G91" s="2" t="s">
        <v>152</v>
      </c>
      <c r="H91" s="6">
        <f t="shared" si="1"/>
        <v>14400</v>
      </c>
      <c r="I91" s="7">
        <v>12000</v>
      </c>
      <c r="J91" s="7">
        <v>2400</v>
      </c>
      <c r="K91" s="3" t="s">
        <v>44</v>
      </c>
    </row>
    <row r="92" spans="1:11" x14ac:dyDescent="0.25">
      <c r="A92" s="5" t="s">
        <v>225</v>
      </c>
      <c r="B92" s="5" t="s">
        <v>226</v>
      </c>
      <c r="C92" s="1">
        <v>45551</v>
      </c>
      <c r="D92" s="2" t="s">
        <v>33</v>
      </c>
      <c r="E92" s="2" t="s">
        <v>32</v>
      </c>
      <c r="F92" s="2" t="s">
        <v>42</v>
      </c>
      <c r="G92" s="2" t="s">
        <v>153</v>
      </c>
      <c r="H92" s="6">
        <f t="shared" si="1"/>
        <v>19800</v>
      </c>
      <c r="I92" s="7">
        <v>16500</v>
      </c>
      <c r="J92" s="7">
        <v>3300</v>
      </c>
      <c r="K92" s="3" t="s">
        <v>44</v>
      </c>
    </row>
    <row r="93" spans="1:11" x14ac:dyDescent="0.25">
      <c r="A93" s="5" t="s">
        <v>225</v>
      </c>
      <c r="B93" s="5" t="s">
        <v>226</v>
      </c>
      <c r="C93" s="1">
        <v>45551</v>
      </c>
      <c r="D93" s="2" t="s">
        <v>33</v>
      </c>
      <c r="E93" s="2" t="s">
        <v>32</v>
      </c>
      <c r="F93" s="2" t="s">
        <v>42</v>
      </c>
      <c r="G93" s="2" t="s">
        <v>154</v>
      </c>
      <c r="H93" s="6">
        <f t="shared" si="1"/>
        <v>12391.34</v>
      </c>
      <c r="I93" s="7">
        <v>10326.120000000001</v>
      </c>
      <c r="J93" s="7">
        <v>2065.2199999999998</v>
      </c>
      <c r="K93" s="3" t="s">
        <v>44</v>
      </c>
    </row>
    <row r="94" spans="1:11" x14ac:dyDescent="0.25">
      <c r="A94" s="5" t="s">
        <v>225</v>
      </c>
      <c r="B94" s="5" t="s">
        <v>226</v>
      </c>
      <c r="C94" s="1">
        <v>45551</v>
      </c>
      <c r="D94" s="2" t="s">
        <v>33</v>
      </c>
      <c r="E94" s="2" t="s">
        <v>32</v>
      </c>
      <c r="F94" s="2" t="s">
        <v>155</v>
      </c>
      <c r="G94" s="2">
        <v>964628004</v>
      </c>
      <c r="H94" s="6">
        <f t="shared" si="1"/>
        <v>14850</v>
      </c>
      <c r="I94" s="7">
        <v>12375</v>
      </c>
      <c r="J94" s="7">
        <v>2475</v>
      </c>
      <c r="K94" s="3">
        <v>538389011</v>
      </c>
    </row>
    <row r="95" spans="1:11" ht="22.5" x14ac:dyDescent="0.25">
      <c r="A95" s="5" t="s">
        <v>225</v>
      </c>
      <c r="B95" s="5" t="s">
        <v>226</v>
      </c>
      <c r="C95" s="1">
        <v>45551</v>
      </c>
      <c r="D95" s="2" t="s">
        <v>33</v>
      </c>
      <c r="E95" s="2" t="s">
        <v>32</v>
      </c>
      <c r="F95" s="2" t="s">
        <v>117</v>
      </c>
      <c r="G95" s="2">
        <v>24252614</v>
      </c>
      <c r="H95" s="6">
        <f t="shared" si="1"/>
        <v>17725.97</v>
      </c>
      <c r="I95" s="7">
        <v>14771.64</v>
      </c>
      <c r="J95" s="7">
        <v>2954.33</v>
      </c>
      <c r="K95" s="3" t="s">
        <v>118</v>
      </c>
    </row>
    <row r="96" spans="1:11" x14ac:dyDescent="0.25">
      <c r="A96" s="5" t="s">
        <v>225</v>
      </c>
      <c r="B96" s="5" t="s">
        <v>226</v>
      </c>
      <c r="C96" s="1">
        <v>45551</v>
      </c>
      <c r="D96" s="2" t="s">
        <v>33</v>
      </c>
      <c r="E96" s="2" t="s">
        <v>32</v>
      </c>
      <c r="F96" s="2" t="s">
        <v>50</v>
      </c>
      <c r="G96" s="2" t="s">
        <v>156</v>
      </c>
      <c r="H96" s="6">
        <f t="shared" si="1"/>
        <v>17792.89</v>
      </c>
      <c r="I96" s="7">
        <v>14827.41</v>
      </c>
      <c r="J96" s="7">
        <v>2965.48</v>
      </c>
      <c r="K96" s="3">
        <v>641958611</v>
      </c>
    </row>
    <row r="97" spans="1:11" x14ac:dyDescent="0.25">
      <c r="A97" s="5" t="s">
        <v>225</v>
      </c>
      <c r="B97" s="5" t="s">
        <v>226</v>
      </c>
      <c r="C97" s="1">
        <v>45551</v>
      </c>
      <c r="D97" s="2" t="s">
        <v>33</v>
      </c>
      <c r="E97" s="2" t="s">
        <v>32</v>
      </c>
      <c r="F97" s="2" t="s">
        <v>50</v>
      </c>
      <c r="G97" s="2" t="s">
        <v>157</v>
      </c>
      <c r="H97" s="6">
        <f t="shared" si="1"/>
        <v>41060.519999999997</v>
      </c>
      <c r="I97" s="7">
        <v>34217.1</v>
      </c>
      <c r="J97" s="7">
        <v>6843.42</v>
      </c>
      <c r="K97" s="3">
        <v>641958611</v>
      </c>
    </row>
    <row r="98" spans="1:11" x14ac:dyDescent="0.25">
      <c r="A98" s="5" t="s">
        <v>225</v>
      </c>
      <c r="B98" s="5" t="s">
        <v>226</v>
      </c>
      <c r="C98" s="1">
        <v>45551</v>
      </c>
      <c r="D98" s="2" t="s">
        <v>33</v>
      </c>
      <c r="E98" s="2" t="s">
        <v>32</v>
      </c>
      <c r="F98" s="2" t="s">
        <v>50</v>
      </c>
      <c r="G98" s="2" t="s">
        <v>158</v>
      </c>
      <c r="H98" s="6">
        <f t="shared" si="1"/>
        <v>45622.8</v>
      </c>
      <c r="I98" s="7">
        <v>38019</v>
      </c>
      <c r="J98" s="7">
        <v>7603.8</v>
      </c>
      <c r="K98" s="3">
        <v>641958611</v>
      </c>
    </row>
    <row r="99" spans="1:11" ht="33.75" x14ac:dyDescent="0.25">
      <c r="A99" s="5" t="s">
        <v>225</v>
      </c>
      <c r="B99" s="5" t="s">
        <v>226</v>
      </c>
      <c r="C99" s="1">
        <v>45551</v>
      </c>
      <c r="D99" s="2" t="s">
        <v>33</v>
      </c>
      <c r="E99" s="2" t="s">
        <v>32</v>
      </c>
      <c r="F99" s="2" t="s">
        <v>53</v>
      </c>
      <c r="G99" s="2">
        <v>100757627</v>
      </c>
      <c r="H99" s="6">
        <f t="shared" si="1"/>
        <v>12474</v>
      </c>
      <c r="I99" s="7">
        <v>10395</v>
      </c>
      <c r="J99" s="7">
        <v>2079</v>
      </c>
      <c r="K99" s="3" t="s">
        <v>54</v>
      </c>
    </row>
    <row r="100" spans="1:11" ht="33.75" x14ac:dyDescent="0.25">
      <c r="A100" s="5" t="s">
        <v>225</v>
      </c>
      <c r="B100" s="5" t="s">
        <v>226</v>
      </c>
      <c r="C100" s="1">
        <v>45551</v>
      </c>
      <c r="D100" s="2" t="s">
        <v>33</v>
      </c>
      <c r="E100" s="2" t="s">
        <v>32</v>
      </c>
      <c r="F100" s="2" t="s">
        <v>159</v>
      </c>
      <c r="G100" s="2">
        <v>4715638294</v>
      </c>
      <c r="H100" s="6">
        <f t="shared" si="1"/>
        <v>25193</v>
      </c>
      <c r="I100" s="7">
        <v>25193</v>
      </c>
      <c r="J100" s="7">
        <v>0</v>
      </c>
      <c r="K100" s="3">
        <v>654405836</v>
      </c>
    </row>
    <row r="101" spans="1:11" x14ac:dyDescent="0.25">
      <c r="A101" s="5" t="s">
        <v>225</v>
      </c>
      <c r="B101" s="5" t="s">
        <v>226</v>
      </c>
      <c r="C101" s="1">
        <v>45551</v>
      </c>
      <c r="D101" s="2" t="s">
        <v>33</v>
      </c>
      <c r="E101" s="2" t="s">
        <v>32</v>
      </c>
      <c r="F101" s="2" t="s">
        <v>160</v>
      </c>
      <c r="G101" s="2">
        <v>994071548</v>
      </c>
      <c r="H101" s="6">
        <f t="shared" si="1"/>
        <v>26100</v>
      </c>
      <c r="I101" s="7">
        <v>26100</v>
      </c>
      <c r="J101" s="7">
        <v>0</v>
      </c>
      <c r="K101" s="3">
        <v>583602338</v>
      </c>
    </row>
    <row r="102" spans="1:11" x14ac:dyDescent="0.25">
      <c r="A102" s="5" t="s">
        <v>225</v>
      </c>
      <c r="B102" s="5" t="s">
        <v>226</v>
      </c>
      <c r="C102" s="1">
        <v>45551</v>
      </c>
      <c r="D102" s="2" t="s">
        <v>33</v>
      </c>
      <c r="E102" s="2" t="s">
        <v>32</v>
      </c>
      <c r="F102" s="2" t="s">
        <v>160</v>
      </c>
      <c r="G102" s="2">
        <v>994071729</v>
      </c>
      <c r="H102" s="6">
        <f t="shared" si="1"/>
        <v>23200</v>
      </c>
      <c r="I102" s="7">
        <v>23200</v>
      </c>
      <c r="J102" s="7">
        <v>0</v>
      </c>
      <c r="K102" s="3">
        <v>583602338</v>
      </c>
    </row>
    <row r="103" spans="1:11" x14ac:dyDescent="0.25">
      <c r="A103" s="5" t="s">
        <v>225</v>
      </c>
      <c r="B103" s="5" t="s">
        <v>226</v>
      </c>
      <c r="C103" s="1">
        <v>45551</v>
      </c>
      <c r="D103" s="2" t="s">
        <v>33</v>
      </c>
      <c r="E103" s="2" t="s">
        <v>32</v>
      </c>
      <c r="F103" s="2" t="s">
        <v>161</v>
      </c>
      <c r="G103" s="2" t="s">
        <v>162</v>
      </c>
      <c r="H103" s="6">
        <f t="shared" si="1"/>
        <v>19191.98</v>
      </c>
      <c r="I103" s="7">
        <v>15993.32</v>
      </c>
      <c r="J103" s="7">
        <v>3198.66</v>
      </c>
      <c r="K103" s="3">
        <v>792402037</v>
      </c>
    </row>
    <row r="104" spans="1:11" x14ac:dyDescent="0.25">
      <c r="A104" s="5" t="s">
        <v>225</v>
      </c>
      <c r="B104" s="5" t="s">
        <v>226</v>
      </c>
      <c r="C104" s="1">
        <v>45551</v>
      </c>
      <c r="D104" s="2" t="s">
        <v>33</v>
      </c>
      <c r="E104" s="2" t="s">
        <v>32</v>
      </c>
      <c r="F104" s="2" t="s">
        <v>58</v>
      </c>
      <c r="G104" s="2">
        <v>930983886</v>
      </c>
      <c r="H104" s="6">
        <f t="shared" si="1"/>
        <v>19544.23</v>
      </c>
      <c r="I104" s="7">
        <v>16286.86</v>
      </c>
      <c r="J104" s="7">
        <v>3257.37</v>
      </c>
      <c r="K104" s="3">
        <v>207929448</v>
      </c>
    </row>
    <row r="105" spans="1:11" ht="33.75" x14ac:dyDescent="0.25">
      <c r="A105" s="5" t="s">
        <v>225</v>
      </c>
      <c r="B105" s="5" t="s">
        <v>226</v>
      </c>
      <c r="C105" s="1">
        <v>45551</v>
      </c>
      <c r="D105" s="2" t="s">
        <v>33</v>
      </c>
      <c r="E105" s="2" t="s">
        <v>32</v>
      </c>
      <c r="F105" s="2" t="s">
        <v>163</v>
      </c>
      <c r="G105" s="2">
        <v>93007687</v>
      </c>
      <c r="H105" s="6">
        <f t="shared" si="1"/>
        <v>15732.12</v>
      </c>
      <c r="I105" s="7">
        <v>13110.1</v>
      </c>
      <c r="J105" s="7">
        <v>2622.02</v>
      </c>
      <c r="K105" s="3">
        <v>557290227</v>
      </c>
    </row>
    <row r="106" spans="1:11" x14ac:dyDescent="0.25">
      <c r="A106" s="5" t="s">
        <v>225</v>
      </c>
      <c r="B106" s="5" t="s">
        <v>226</v>
      </c>
      <c r="C106" s="1">
        <v>45551</v>
      </c>
      <c r="D106" s="2" t="s">
        <v>33</v>
      </c>
      <c r="E106" s="2" t="s">
        <v>32</v>
      </c>
      <c r="F106" s="2" t="s">
        <v>60</v>
      </c>
      <c r="G106" s="2" t="s">
        <v>164</v>
      </c>
      <c r="H106" s="6">
        <f t="shared" si="1"/>
        <v>27360</v>
      </c>
      <c r="I106" s="7">
        <v>22800</v>
      </c>
      <c r="J106" s="7">
        <v>4560</v>
      </c>
      <c r="K106" s="3">
        <v>600358871</v>
      </c>
    </row>
    <row r="107" spans="1:11" x14ac:dyDescent="0.25">
      <c r="A107" s="5" t="s">
        <v>225</v>
      </c>
      <c r="B107" s="5" t="s">
        <v>226</v>
      </c>
      <c r="C107" s="1">
        <v>45551</v>
      </c>
      <c r="D107" s="2" t="s">
        <v>33</v>
      </c>
      <c r="E107" s="2" t="s">
        <v>32</v>
      </c>
      <c r="F107" s="2" t="s">
        <v>60</v>
      </c>
      <c r="G107" s="2" t="s">
        <v>165</v>
      </c>
      <c r="H107" s="6">
        <f t="shared" si="1"/>
        <v>13680</v>
      </c>
      <c r="I107" s="7">
        <v>11400</v>
      </c>
      <c r="J107" s="7">
        <v>2280</v>
      </c>
      <c r="K107" s="3">
        <v>600358871</v>
      </c>
    </row>
    <row r="108" spans="1:11" x14ac:dyDescent="0.25">
      <c r="A108" s="5" t="s">
        <v>225</v>
      </c>
      <c r="B108" s="5" t="s">
        <v>226</v>
      </c>
      <c r="C108" s="1">
        <v>45551</v>
      </c>
      <c r="D108" s="2" t="s">
        <v>33</v>
      </c>
      <c r="E108" s="2" t="s">
        <v>32</v>
      </c>
      <c r="F108" s="2" t="s">
        <v>60</v>
      </c>
      <c r="G108" s="2" t="s">
        <v>166</v>
      </c>
      <c r="H108" s="6">
        <f t="shared" si="1"/>
        <v>36480</v>
      </c>
      <c r="I108" s="7">
        <v>30400</v>
      </c>
      <c r="J108" s="7">
        <v>6080</v>
      </c>
      <c r="K108" s="3">
        <v>600358871</v>
      </c>
    </row>
    <row r="109" spans="1:11" x14ac:dyDescent="0.25">
      <c r="A109" s="5" t="s">
        <v>225</v>
      </c>
      <c r="B109" s="5" t="s">
        <v>226</v>
      </c>
      <c r="C109" s="1">
        <v>45551</v>
      </c>
      <c r="D109" s="2" t="s">
        <v>33</v>
      </c>
      <c r="E109" s="2" t="s">
        <v>32</v>
      </c>
      <c r="F109" s="2" t="s">
        <v>60</v>
      </c>
      <c r="G109" s="2" t="s">
        <v>167</v>
      </c>
      <c r="H109" s="6">
        <f t="shared" si="1"/>
        <v>12671.9</v>
      </c>
      <c r="I109" s="7">
        <v>10559.92</v>
      </c>
      <c r="J109" s="7">
        <v>2111.98</v>
      </c>
      <c r="K109" s="3">
        <v>600358871</v>
      </c>
    </row>
    <row r="110" spans="1:11" ht="22.5" x14ac:dyDescent="0.25">
      <c r="A110" s="5" t="s">
        <v>225</v>
      </c>
      <c r="B110" s="5" t="s">
        <v>226</v>
      </c>
      <c r="C110" s="1">
        <v>45551</v>
      </c>
      <c r="D110" s="2" t="s">
        <v>108</v>
      </c>
      <c r="E110" s="2" t="s">
        <v>78</v>
      </c>
      <c r="F110" s="2" t="s">
        <v>168</v>
      </c>
      <c r="G110" s="2">
        <v>100181574</v>
      </c>
      <c r="H110" s="6">
        <f t="shared" si="1"/>
        <v>35393.74</v>
      </c>
      <c r="I110" s="7">
        <v>35393.74</v>
      </c>
      <c r="J110" s="7">
        <v>0</v>
      </c>
      <c r="K110" s="4"/>
    </row>
    <row r="111" spans="1:11" ht="22.5" x14ac:dyDescent="0.25">
      <c r="A111" s="5" t="s">
        <v>225</v>
      </c>
      <c r="B111" s="5" t="s">
        <v>226</v>
      </c>
      <c r="C111" s="1">
        <v>45552</v>
      </c>
      <c r="D111" s="2" t="s">
        <v>12</v>
      </c>
      <c r="E111" s="2" t="s">
        <v>11</v>
      </c>
      <c r="F111" s="2" t="s">
        <v>72</v>
      </c>
      <c r="G111" s="2" t="s">
        <v>169</v>
      </c>
      <c r="H111" s="6">
        <f t="shared" si="1"/>
        <v>382106.02</v>
      </c>
      <c r="I111" s="7">
        <v>318421.68</v>
      </c>
      <c r="J111" s="7">
        <v>63684.34</v>
      </c>
      <c r="K111" s="3" t="s">
        <v>74</v>
      </c>
    </row>
    <row r="112" spans="1:11" ht="22.5" x14ac:dyDescent="0.25">
      <c r="A112" s="5" t="s">
        <v>225</v>
      </c>
      <c r="B112" s="5" t="s">
        <v>226</v>
      </c>
      <c r="C112" s="1">
        <v>45552</v>
      </c>
      <c r="D112" s="2" t="s">
        <v>171</v>
      </c>
      <c r="E112" s="2" t="s">
        <v>170</v>
      </c>
      <c r="F112" s="2" t="s">
        <v>172</v>
      </c>
      <c r="G112" s="2">
        <v>1000081913</v>
      </c>
      <c r="H112" s="6">
        <f t="shared" si="1"/>
        <v>104527.88</v>
      </c>
      <c r="I112" s="7">
        <v>104527.88</v>
      </c>
      <c r="J112" s="7">
        <v>0</v>
      </c>
      <c r="K112" s="3" t="s">
        <v>173</v>
      </c>
    </row>
    <row r="113" spans="1:11" ht="22.5" x14ac:dyDescent="0.25">
      <c r="A113" s="5" t="s">
        <v>225</v>
      </c>
      <c r="B113" s="5" t="s">
        <v>226</v>
      </c>
      <c r="C113" s="1">
        <v>45552</v>
      </c>
      <c r="D113" s="2" t="s">
        <v>175</v>
      </c>
      <c r="E113" s="2" t="s">
        <v>174</v>
      </c>
      <c r="F113" s="2" t="s">
        <v>176</v>
      </c>
      <c r="G113" s="2" t="s">
        <v>177</v>
      </c>
      <c r="H113" s="6">
        <f t="shared" si="1"/>
        <v>105365.15</v>
      </c>
      <c r="I113" s="7">
        <v>105300.25</v>
      </c>
      <c r="J113" s="7">
        <v>64.900000000000006</v>
      </c>
      <c r="K113" s="3">
        <v>228421281</v>
      </c>
    </row>
    <row r="114" spans="1:11" ht="22.5" x14ac:dyDescent="0.25">
      <c r="A114" s="5" t="s">
        <v>225</v>
      </c>
      <c r="B114" s="5" t="s">
        <v>226</v>
      </c>
      <c r="C114" s="1">
        <v>45552</v>
      </c>
      <c r="D114" s="2" t="s">
        <v>175</v>
      </c>
      <c r="E114" s="2" t="s">
        <v>174</v>
      </c>
      <c r="F114" s="2" t="s">
        <v>176</v>
      </c>
      <c r="G114" s="2" t="s">
        <v>178</v>
      </c>
      <c r="H114" s="6">
        <f t="shared" si="1"/>
        <v>100837.99</v>
      </c>
      <c r="I114" s="7">
        <v>100774.5</v>
      </c>
      <c r="J114" s="7">
        <v>63.49</v>
      </c>
      <c r="K114" s="3">
        <v>228421281</v>
      </c>
    </row>
    <row r="115" spans="1:11" ht="22.5" x14ac:dyDescent="0.25">
      <c r="A115" s="5" t="s">
        <v>225</v>
      </c>
      <c r="B115" s="5" t="s">
        <v>226</v>
      </c>
      <c r="C115" s="1">
        <v>45552</v>
      </c>
      <c r="D115" s="2" t="s">
        <v>175</v>
      </c>
      <c r="E115" s="2" t="s">
        <v>174</v>
      </c>
      <c r="F115" s="2" t="s">
        <v>176</v>
      </c>
      <c r="G115" s="2" t="s">
        <v>179</v>
      </c>
      <c r="H115" s="6">
        <f t="shared" si="1"/>
        <v>12283.279999999999</v>
      </c>
      <c r="I115" s="7">
        <v>12261.13</v>
      </c>
      <c r="J115" s="7">
        <v>22.15</v>
      </c>
      <c r="K115" s="3">
        <v>228421281</v>
      </c>
    </row>
    <row r="116" spans="1:11" x14ac:dyDescent="0.25">
      <c r="A116" s="5" t="s">
        <v>225</v>
      </c>
      <c r="B116" s="5" t="s">
        <v>226</v>
      </c>
      <c r="C116" s="1">
        <v>45552</v>
      </c>
      <c r="D116" s="2" t="s">
        <v>181</v>
      </c>
      <c r="E116" s="2" t="s">
        <v>180</v>
      </c>
      <c r="F116" s="2" t="s">
        <v>182</v>
      </c>
      <c r="G116" s="2">
        <v>90962098</v>
      </c>
      <c r="H116" s="6">
        <f t="shared" si="1"/>
        <v>13500</v>
      </c>
      <c r="I116" s="7">
        <v>11250</v>
      </c>
      <c r="J116" s="7">
        <v>2250</v>
      </c>
      <c r="K116" s="3" t="s">
        <v>183</v>
      </c>
    </row>
    <row r="117" spans="1:11" ht="33.75" x14ac:dyDescent="0.25">
      <c r="A117" s="5" t="s">
        <v>225</v>
      </c>
      <c r="B117" s="5" t="s">
        <v>226</v>
      </c>
      <c r="C117" s="1">
        <v>45553</v>
      </c>
      <c r="D117" s="2" t="s">
        <v>66</v>
      </c>
      <c r="E117" s="2" t="s">
        <v>65</v>
      </c>
      <c r="F117" s="2" t="s">
        <v>184</v>
      </c>
      <c r="G117" s="2">
        <v>4569018</v>
      </c>
      <c r="H117" s="6">
        <f t="shared" si="1"/>
        <v>14179.3</v>
      </c>
      <c r="I117" s="7">
        <v>14179.3</v>
      </c>
      <c r="J117" s="7">
        <v>0</v>
      </c>
      <c r="K117" s="3">
        <v>654915709</v>
      </c>
    </row>
    <row r="118" spans="1:11" ht="33.75" x14ac:dyDescent="0.25">
      <c r="A118" s="5" t="s">
        <v>225</v>
      </c>
      <c r="B118" s="5" t="s">
        <v>226</v>
      </c>
      <c r="C118" s="1">
        <v>45553</v>
      </c>
      <c r="D118" s="2" t="s">
        <v>66</v>
      </c>
      <c r="E118" s="2" t="s">
        <v>65</v>
      </c>
      <c r="F118" s="2" t="s">
        <v>184</v>
      </c>
      <c r="G118" s="2">
        <v>4569138</v>
      </c>
      <c r="H118" s="6">
        <f t="shared" si="1"/>
        <v>27336.639999999999</v>
      </c>
      <c r="I118" s="7">
        <v>27336.639999999999</v>
      </c>
      <c r="J118" s="7">
        <v>0</v>
      </c>
      <c r="K118" s="3">
        <v>654915709</v>
      </c>
    </row>
    <row r="119" spans="1:11" ht="33.75" x14ac:dyDescent="0.25">
      <c r="A119" s="5" t="s">
        <v>225</v>
      </c>
      <c r="B119" s="5" t="s">
        <v>226</v>
      </c>
      <c r="C119" s="1">
        <v>45553</v>
      </c>
      <c r="D119" s="2" t="s">
        <v>66</v>
      </c>
      <c r="E119" s="2" t="s">
        <v>65</v>
      </c>
      <c r="F119" s="2" t="s">
        <v>184</v>
      </c>
      <c r="G119" s="2">
        <v>4569946</v>
      </c>
      <c r="H119" s="6">
        <f t="shared" si="1"/>
        <v>18715.43</v>
      </c>
      <c r="I119" s="7">
        <v>18715.43</v>
      </c>
      <c r="J119" s="7">
        <v>0</v>
      </c>
      <c r="K119" s="3">
        <v>654915709</v>
      </c>
    </row>
    <row r="120" spans="1:11" ht="22.5" x14ac:dyDescent="0.25">
      <c r="A120" s="5" t="s">
        <v>225</v>
      </c>
      <c r="B120" s="5" t="s">
        <v>226</v>
      </c>
      <c r="C120" s="1">
        <v>45554</v>
      </c>
      <c r="D120" s="2" t="s">
        <v>16</v>
      </c>
      <c r="E120" s="2" t="s">
        <v>15</v>
      </c>
      <c r="F120" s="2" t="s">
        <v>185</v>
      </c>
      <c r="G120" s="2" t="s">
        <v>186</v>
      </c>
      <c r="H120" s="6">
        <f t="shared" si="1"/>
        <v>18550</v>
      </c>
      <c r="I120" s="7">
        <v>18550</v>
      </c>
      <c r="J120" s="7">
        <v>0</v>
      </c>
      <c r="K120" s="3">
        <v>322662813</v>
      </c>
    </row>
    <row r="121" spans="1:11" ht="22.5" x14ac:dyDescent="0.25">
      <c r="A121" s="5" t="s">
        <v>225</v>
      </c>
      <c r="B121" s="5" t="s">
        <v>226</v>
      </c>
      <c r="C121" s="1">
        <v>45554</v>
      </c>
      <c r="D121" s="2" t="s">
        <v>16</v>
      </c>
      <c r="E121" s="2" t="s">
        <v>15</v>
      </c>
      <c r="F121" s="2" t="s">
        <v>185</v>
      </c>
      <c r="G121" s="2" t="s">
        <v>187</v>
      </c>
      <c r="H121" s="6">
        <f t="shared" si="1"/>
        <v>18550</v>
      </c>
      <c r="I121" s="7">
        <v>18550</v>
      </c>
      <c r="J121" s="7">
        <v>0</v>
      </c>
      <c r="K121" s="3">
        <v>322662813</v>
      </c>
    </row>
    <row r="122" spans="1:11" ht="22.5" x14ac:dyDescent="0.25">
      <c r="A122" s="5" t="s">
        <v>225</v>
      </c>
      <c r="B122" s="5" t="s">
        <v>226</v>
      </c>
      <c r="C122" s="1">
        <v>45554</v>
      </c>
      <c r="D122" s="2" t="s">
        <v>189</v>
      </c>
      <c r="E122" s="2" t="s">
        <v>188</v>
      </c>
      <c r="F122" s="2" t="s">
        <v>190</v>
      </c>
      <c r="G122" s="2">
        <v>905494465</v>
      </c>
      <c r="H122" s="6">
        <f t="shared" si="1"/>
        <v>19834.8</v>
      </c>
      <c r="I122" s="7">
        <v>16529</v>
      </c>
      <c r="J122" s="7">
        <v>3305.8</v>
      </c>
      <c r="K122" s="3">
        <v>943221349</v>
      </c>
    </row>
    <row r="123" spans="1:11" x14ac:dyDescent="0.25">
      <c r="A123" s="5" t="s">
        <v>225</v>
      </c>
      <c r="B123" s="5" t="s">
        <v>226</v>
      </c>
      <c r="C123" s="1">
        <v>45555</v>
      </c>
      <c r="D123" s="2" t="s">
        <v>33</v>
      </c>
      <c r="E123" s="2" t="s">
        <v>191</v>
      </c>
      <c r="F123" s="2" t="s">
        <v>192</v>
      </c>
      <c r="G123" s="2">
        <v>790395046</v>
      </c>
      <c r="H123" s="6">
        <f t="shared" si="1"/>
        <v>47837</v>
      </c>
      <c r="I123" s="7">
        <v>47837</v>
      </c>
      <c r="J123" s="7">
        <v>0</v>
      </c>
      <c r="K123" s="3" t="s">
        <v>193</v>
      </c>
    </row>
    <row r="124" spans="1:11" ht="22.5" x14ac:dyDescent="0.25">
      <c r="A124" s="5" t="s">
        <v>225</v>
      </c>
      <c r="B124" s="5" t="s">
        <v>226</v>
      </c>
      <c r="C124" s="1">
        <v>45555</v>
      </c>
      <c r="D124" s="2" t="s">
        <v>138</v>
      </c>
      <c r="E124" s="2" t="s">
        <v>137</v>
      </c>
      <c r="F124" s="2" t="s">
        <v>139</v>
      </c>
      <c r="G124" s="2">
        <v>54033281</v>
      </c>
      <c r="H124" s="6">
        <f t="shared" si="1"/>
        <v>32189.899999999998</v>
      </c>
      <c r="I124" s="7">
        <v>26824.92</v>
      </c>
      <c r="J124" s="7">
        <v>5364.98</v>
      </c>
      <c r="K124" s="4"/>
    </row>
    <row r="125" spans="1:11" ht="33.75" x14ac:dyDescent="0.25">
      <c r="A125" s="5" t="s">
        <v>225</v>
      </c>
      <c r="B125" s="5" t="s">
        <v>226</v>
      </c>
      <c r="C125" s="1">
        <v>45558</v>
      </c>
      <c r="D125" s="2" t="s">
        <v>33</v>
      </c>
      <c r="E125" s="2" t="s">
        <v>32</v>
      </c>
      <c r="F125" s="2" t="s">
        <v>34</v>
      </c>
      <c r="G125" s="2" t="s">
        <v>194</v>
      </c>
      <c r="H125" s="6">
        <f t="shared" si="1"/>
        <v>15372</v>
      </c>
      <c r="I125" s="7">
        <v>12810</v>
      </c>
      <c r="J125" s="7">
        <v>2562</v>
      </c>
      <c r="K125" s="3" t="s">
        <v>36</v>
      </c>
    </row>
    <row r="126" spans="1:11" ht="33.75" x14ac:dyDescent="0.25">
      <c r="A126" s="5" t="s">
        <v>225</v>
      </c>
      <c r="B126" s="5" t="s">
        <v>226</v>
      </c>
      <c r="C126" s="1">
        <v>45558</v>
      </c>
      <c r="D126" s="2" t="s">
        <v>33</v>
      </c>
      <c r="E126" s="2" t="s">
        <v>32</v>
      </c>
      <c r="F126" s="2" t="s">
        <v>34</v>
      </c>
      <c r="G126" s="2" t="s">
        <v>195</v>
      </c>
      <c r="H126" s="6">
        <f t="shared" si="1"/>
        <v>12694.03</v>
      </c>
      <c r="I126" s="7">
        <v>10578.36</v>
      </c>
      <c r="J126" s="7">
        <v>2115.67</v>
      </c>
      <c r="K126" s="3" t="s">
        <v>36</v>
      </c>
    </row>
    <row r="127" spans="1:11" ht="33.75" x14ac:dyDescent="0.25">
      <c r="A127" s="5" t="s">
        <v>225</v>
      </c>
      <c r="B127" s="5" t="s">
        <v>226</v>
      </c>
      <c r="C127" s="1">
        <v>45558</v>
      </c>
      <c r="D127" s="2" t="s">
        <v>33</v>
      </c>
      <c r="E127" s="2" t="s">
        <v>32</v>
      </c>
      <c r="F127" s="2" t="s">
        <v>34</v>
      </c>
      <c r="G127" s="2" t="s">
        <v>196</v>
      </c>
      <c r="H127" s="6">
        <f t="shared" si="1"/>
        <v>20496</v>
      </c>
      <c r="I127" s="7">
        <v>17080</v>
      </c>
      <c r="J127" s="7">
        <v>3416</v>
      </c>
      <c r="K127" s="3" t="s">
        <v>36</v>
      </c>
    </row>
    <row r="128" spans="1:11" ht="33.75" x14ac:dyDescent="0.25">
      <c r="A128" s="5" t="s">
        <v>225</v>
      </c>
      <c r="B128" s="5" t="s">
        <v>226</v>
      </c>
      <c r="C128" s="1">
        <v>45558</v>
      </c>
      <c r="D128" s="2" t="s">
        <v>33</v>
      </c>
      <c r="E128" s="2" t="s">
        <v>32</v>
      </c>
      <c r="F128" s="2" t="s">
        <v>34</v>
      </c>
      <c r="G128" s="2" t="s">
        <v>197</v>
      </c>
      <c r="H128" s="6">
        <f t="shared" si="1"/>
        <v>24318</v>
      </c>
      <c r="I128" s="7">
        <v>20265</v>
      </c>
      <c r="J128" s="7">
        <v>4053</v>
      </c>
      <c r="K128" s="3" t="s">
        <v>36</v>
      </c>
    </row>
    <row r="129" spans="1:11" ht="22.5" x14ac:dyDescent="0.25">
      <c r="A129" s="5" t="s">
        <v>225</v>
      </c>
      <c r="B129" s="5" t="s">
        <v>226</v>
      </c>
      <c r="C129" s="1">
        <v>45558</v>
      </c>
      <c r="D129" s="2" t="s">
        <v>33</v>
      </c>
      <c r="E129" s="2" t="s">
        <v>32</v>
      </c>
      <c r="F129" s="2" t="s">
        <v>37</v>
      </c>
      <c r="G129" s="2" t="s">
        <v>198</v>
      </c>
      <c r="H129" s="6">
        <f t="shared" si="1"/>
        <v>13389.3</v>
      </c>
      <c r="I129" s="7">
        <v>11157.75</v>
      </c>
      <c r="J129" s="7">
        <v>2231.5500000000002</v>
      </c>
      <c r="K129" s="3" t="s">
        <v>39</v>
      </c>
    </row>
    <row r="130" spans="1:11" ht="22.5" x14ac:dyDescent="0.25">
      <c r="A130" s="5" t="s">
        <v>225</v>
      </c>
      <c r="B130" s="5" t="s">
        <v>226</v>
      </c>
      <c r="C130" s="1">
        <v>45558</v>
      </c>
      <c r="D130" s="2" t="s">
        <v>33</v>
      </c>
      <c r="E130" s="2" t="s">
        <v>32</v>
      </c>
      <c r="F130" s="2" t="s">
        <v>37</v>
      </c>
      <c r="G130" s="2" t="s">
        <v>199</v>
      </c>
      <c r="H130" s="6">
        <f t="shared" si="1"/>
        <v>20796.350000000002</v>
      </c>
      <c r="I130" s="7">
        <v>17330.29</v>
      </c>
      <c r="J130" s="7">
        <v>3466.06</v>
      </c>
      <c r="K130" s="3" t="s">
        <v>39</v>
      </c>
    </row>
    <row r="131" spans="1:11" x14ac:dyDescent="0.25">
      <c r="A131" s="5" t="s">
        <v>225</v>
      </c>
      <c r="B131" s="5" t="s">
        <v>226</v>
      </c>
      <c r="C131" s="1">
        <v>45558</v>
      </c>
      <c r="D131" s="2" t="s">
        <v>33</v>
      </c>
      <c r="E131" s="2" t="s">
        <v>32</v>
      </c>
      <c r="F131" s="2" t="s">
        <v>42</v>
      </c>
      <c r="G131" s="2" t="s">
        <v>200</v>
      </c>
      <c r="H131" s="6">
        <f t="shared" si="1"/>
        <v>12849.7</v>
      </c>
      <c r="I131" s="7">
        <v>10708.08</v>
      </c>
      <c r="J131" s="7">
        <v>2141.62</v>
      </c>
      <c r="K131" s="3" t="s">
        <v>44</v>
      </c>
    </row>
    <row r="132" spans="1:11" x14ac:dyDescent="0.25">
      <c r="A132" s="5" t="s">
        <v>225</v>
      </c>
      <c r="B132" s="5" t="s">
        <v>226</v>
      </c>
      <c r="C132" s="1">
        <v>45558</v>
      </c>
      <c r="D132" s="2" t="s">
        <v>33</v>
      </c>
      <c r="E132" s="2" t="s">
        <v>32</v>
      </c>
      <c r="F132" s="2" t="s">
        <v>42</v>
      </c>
      <c r="G132" s="2" t="s">
        <v>201</v>
      </c>
      <c r="H132" s="6">
        <f t="shared" ref="H132:H158" si="2">SUM(I132+J132)</f>
        <v>25385.090000000004</v>
      </c>
      <c r="I132" s="7">
        <v>21154.240000000002</v>
      </c>
      <c r="J132" s="7">
        <v>4230.8500000000004</v>
      </c>
      <c r="K132" s="3" t="s">
        <v>44</v>
      </c>
    </row>
    <row r="133" spans="1:11" ht="22.5" x14ac:dyDescent="0.25">
      <c r="A133" s="5" t="s">
        <v>225</v>
      </c>
      <c r="B133" s="5" t="s">
        <v>226</v>
      </c>
      <c r="C133" s="1">
        <v>45558</v>
      </c>
      <c r="D133" s="2" t="s">
        <v>33</v>
      </c>
      <c r="E133" s="2" t="s">
        <v>32</v>
      </c>
      <c r="F133" s="2" t="s">
        <v>117</v>
      </c>
      <c r="G133" s="2">
        <v>24264395</v>
      </c>
      <c r="H133" s="6">
        <f t="shared" si="2"/>
        <v>17725.97</v>
      </c>
      <c r="I133" s="7">
        <v>14771.64</v>
      </c>
      <c r="J133" s="7">
        <v>2954.33</v>
      </c>
      <c r="K133" s="3" t="s">
        <v>118</v>
      </c>
    </row>
    <row r="134" spans="1:11" x14ac:dyDescent="0.25">
      <c r="A134" s="5" t="s">
        <v>225</v>
      </c>
      <c r="B134" s="5" t="s">
        <v>226</v>
      </c>
      <c r="C134" s="1">
        <v>45558</v>
      </c>
      <c r="D134" s="2" t="s">
        <v>33</v>
      </c>
      <c r="E134" s="2" t="s">
        <v>32</v>
      </c>
      <c r="F134" s="2" t="s">
        <v>50</v>
      </c>
      <c r="G134" s="2" t="s">
        <v>202</v>
      </c>
      <c r="H134" s="6">
        <f t="shared" si="2"/>
        <v>13686.84</v>
      </c>
      <c r="I134" s="7">
        <v>11405.7</v>
      </c>
      <c r="J134" s="7">
        <v>2281.14</v>
      </c>
      <c r="K134" s="3">
        <v>641958611</v>
      </c>
    </row>
    <row r="135" spans="1:11" x14ac:dyDescent="0.25">
      <c r="A135" s="5" t="s">
        <v>225</v>
      </c>
      <c r="B135" s="5" t="s">
        <v>226</v>
      </c>
      <c r="C135" s="1">
        <v>45558</v>
      </c>
      <c r="D135" s="2" t="s">
        <v>33</v>
      </c>
      <c r="E135" s="2" t="s">
        <v>32</v>
      </c>
      <c r="F135" s="2" t="s">
        <v>50</v>
      </c>
      <c r="G135" s="2" t="s">
        <v>203</v>
      </c>
      <c r="H135" s="6">
        <f t="shared" si="2"/>
        <v>45622.8</v>
      </c>
      <c r="I135" s="7">
        <v>38019</v>
      </c>
      <c r="J135" s="7">
        <v>7603.8</v>
      </c>
      <c r="K135" s="3">
        <v>641958611</v>
      </c>
    </row>
    <row r="136" spans="1:11" x14ac:dyDescent="0.25">
      <c r="A136" s="5" t="s">
        <v>225</v>
      </c>
      <c r="B136" s="5" t="s">
        <v>226</v>
      </c>
      <c r="C136" s="1">
        <v>45558</v>
      </c>
      <c r="D136" s="2" t="s">
        <v>33</v>
      </c>
      <c r="E136" s="2" t="s">
        <v>32</v>
      </c>
      <c r="F136" s="2" t="s">
        <v>50</v>
      </c>
      <c r="G136" s="2" t="s">
        <v>204</v>
      </c>
      <c r="H136" s="6">
        <f t="shared" si="2"/>
        <v>18249.12</v>
      </c>
      <c r="I136" s="7">
        <v>15207.6</v>
      </c>
      <c r="J136" s="7">
        <v>3041.52</v>
      </c>
      <c r="K136" s="3">
        <v>641958611</v>
      </c>
    </row>
    <row r="137" spans="1:11" ht="33.75" x14ac:dyDescent="0.25">
      <c r="A137" s="5" t="s">
        <v>225</v>
      </c>
      <c r="B137" s="5" t="s">
        <v>226</v>
      </c>
      <c r="C137" s="1">
        <v>45558</v>
      </c>
      <c r="D137" s="2" t="s">
        <v>33</v>
      </c>
      <c r="E137" s="2" t="s">
        <v>32</v>
      </c>
      <c r="F137" s="2" t="s">
        <v>53</v>
      </c>
      <c r="G137" s="2">
        <v>100758516</v>
      </c>
      <c r="H137" s="6">
        <f t="shared" si="2"/>
        <v>12474</v>
      </c>
      <c r="I137" s="7">
        <v>10395</v>
      </c>
      <c r="J137" s="7">
        <v>2079</v>
      </c>
      <c r="K137" s="3" t="s">
        <v>54</v>
      </c>
    </row>
    <row r="138" spans="1:11" ht="22.5" x14ac:dyDescent="0.25">
      <c r="A138" s="5" t="s">
        <v>225</v>
      </c>
      <c r="B138" s="5" t="s">
        <v>226</v>
      </c>
      <c r="C138" s="1">
        <v>45558</v>
      </c>
      <c r="D138" s="2" t="s">
        <v>33</v>
      </c>
      <c r="E138" s="2" t="s">
        <v>32</v>
      </c>
      <c r="F138" s="2" t="s">
        <v>59</v>
      </c>
      <c r="G138" s="2">
        <v>92058778</v>
      </c>
      <c r="H138" s="6">
        <f t="shared" si="2"/>
        <v>30416.400000000001</v>
      </c>
      <c r="I138" s="7">
        <v>25347</v>
      </c>
      <c r="J138" s="7">
        <v>5069.3999999999996</v>
      </c>
      <c r="K138" s="3">
        <v>109898228</v>
      </c>
    </row>
    <row r="139" spans="1:11" x14ac:dyDescent="0.25">
      <c r="A139" s="5" t="s">
        <v>225</v>
      </c>
      <c r="B139" s="5" t="s">
        <v>226</v>
      </c>
      <c r="C139" s="1">
        <v>45558</v>
      </c>
      <c r="D139" s="2" t="s">
        <v>33</v>
      </c>
      <c r="E139" s="2" t="s">
        <v>32</v>
      </c>
      <c r="F139" s="2" t="s">
        <v>60</v>
      </c>
      <c r="G139" s="2" t="s">
        <v>205</v>
      </c>
      <c r="H139" s="6">
        <f t="shared" si="2"/>
        <v>36480</v>
      </c>
      <c r="I139" s="7">
        <v>30400</v>
      </c>
      <c r="J139" s="7">
        <v>6080</v>
      </c>
      <c r="K139" s="3">
        <v>600358871</v>
      </c>
    </row>
    <row r="140" spans="1:11" x14ac:dyDescent="0.25">
      <c r="A140" s="5" t="s">
        <v>225</v>
      </c>
      <c r="B140" s="5" t="s">
        <v>226</v>
      </c>
      <c r="C140" s="1">
        <v>45558</v>
      </c>
      <c r="D140" s="2" t="s">
        <v>33</v>
      </c>
      <c r="E140" s="2" t="s">
        <v>32</v>
      </c>
      <c r="F140" s="2" t="s">
        <v>60</v>
      </c>
      <c r="G140" s="2" t="s">
        <v>206</v>
      </c>
      <c r="H140" s="6">
        <f t="shared" si="2"/>
        <v>12565.32</v>
      </c>
      <c r="I140" s="7">
        <v>10471.1</v>
      </c>
      <c r="J140" s="7">
        <v>2094.2199999999998</v>
      </c>
      <c r="K140" s="3">
        <v>600358871</v>
      </c>
    </row>
    <row r="141" spans="1:11" x14ac:dyDescent="0.25">
      <c r="A141" s="5" t="s">
        <v>225</v>
      </c>
      <c r="B141" s="5" t="s">
        <v>226</v>
      </c>
      <c r="C141" s="1">
        <v>45558</v>
      </c>
      <c r="D141" s="2" t="s">
        <v>33</v>
      </c>
      <c r="E141" s="2" t="s">
        <v>32</v>
      </c>
      <c r="F141" s="2" t="s">
        <v>207</v>
      </c>
      <c r="G141" s="2">
        <v>9160176748</v>
      </c>
      <c r="H141" s="6">
        <f t="shared" si="2"/>
        <v>75856.319999999992</v>
      </c>
      <c r="I141" s="7">
        <v>63213.599999999999</v>
      </c>
      <c r="J141" s="7">
        <v>12642.72</v>
      </c>
      <c r="K141" s="3" t="s">
        <v>208</v>
      </c>
    </row>
    <row r="142" spans="1:11" ht="33.75" x14ac:dyDescent="0.25">
      <c r="A142" s="5" t="s">
        <v>225</v>
      </c>
      <c r="B142" s="5" t="s">
        <v>226</v>
      </c>
      <c r="C142" s="1">
        <v>45558</v>
      </c>
      <c r="D142" s="2" t="s">
        <v>33</v>
      </c>
      <c r="E142" s="2" t="s">
        <v>63</v>
      </c>
      <c r="F142" s="2" t="s">
        <v>64</v>
      </c>
      <c r="G142" s="2">
        <v>1125178927</v>
      </c>
      <c r="H142" s="6">
        <f t="shared" si="2"/>
        <v>176084.80000000002</v>
      </c>
      <c r="I142" s="7">
        <v>146868.57</v>
      </c>
      <c r="J142" s="7">
        <v>29216.23</v>
      </c>
      <c r="K142" s="3">
        <v>290885854</v>
      </c>
    </row>
    <row r="143" spans="1:11" ht="33.75" x14ac:dyDescent="0.25">
      <c r="A143" s="5" t="s">
        <v>225</v>
      </c>
      <c r="B143" s="5" t="s">
        <v>226</v>
      </c>
      <c r="C143" s="1">
        <v>45558</v>
      </c>
      <c r="D143" s="2" t="s">
        <v>33</v>
      </c>
      <c r="E143" s="2" t="s">
        <v>63</v>
      </c>
      <c r="F143" s="2" t="s">
        <v>64</v>
      </c>
      <c r="G143" s="2">
        <v>1125184287</v>
      </c>
      <c r="H143" s="6">
        <f t="shared" si="2"/>
        <v>236573.02000000002</v>
      </c>
      <c r="I143" s="7">
        <v>197151.48</v>
      </c>
      <c r="J143" s="7">
        <v>39421.54</v>
      </c>
      <c r="K143" s="3">
        <v>290885854</v>
      </c>
    </row>
    <row r="144" spans="1:11" ht="22.5" x14ac:dyDescent="0.25">
      <c r="A144" s="5" t="s">
        <v>225</v>
      </c>
      <c r="B144" s="5" t="s">
        <v>226</v>
      </c>
      <c r="C144" s="1">
        <v>45558</v>
      </c>
      <c r="D144" s="2" t="s">
        <v>33</v>
      </c>
      <c r="E144" s="2" t="s">
        <v>88</v>
      </c>
      <c r="F144" s="2" t="s">
        <v>209</v>
      </c>
      <c r="G144" s="2" t="s">
        <v>210</v>
      </c>
      <c r="H144" s="6">
        <f t="shared" si="2"/>
        <v>33016.86</v>
      </c>
      <c r="I144" s="7">
        <v>33016.86</v>
      </c>
      <c r="J144" s="7">
        <v>0</v>
      </c>
      <c r="K144" s="3">
        <v>101859681</v>
      </c>
    </row>
    <row r="145" spans="1:11" ht="22.5" x14ac:dyDescent="0.25">
      <c r="A145" s="5" t="s">
        <v>225</v>
      </c>
      <c r="B145" s="5" t="s">
        <v>226</v>
      </c>
      <c r="C145" s="1">
        <v>45559</v>
      </c>
      <c r="D145" s="2" t="s">
        <v>12</v>
      </c>
      <c r="E145" s="2" t="s">
        <v>11</v>
      </c>
      <c r="F145" s="2" t="s">
        <v>72</v>
      </c>
      <c r="G145" s="2" t="s">
        <v>211</v>
      </c>
      <c r="H145" s="6">
        <f t="shared" si="2"/>
        <v>377044.9</v>
      </c>
      <c r="I145" s="7">
        <v>314204.08</v>
      </c>
      <c r="J145" s="7">
        <v>62840.82</v>
      </c>
      <c r="K145" s="3" t="s">
        <v>74</v>
      </c>
    </row>
    <row r="146" spans="1:11" ht="22.5" x14ac:dyDescent="0.25">
      <c r="A146" s="5" t="s">
        <v>225</v>
      </c>
      <c r="B146" s="5" t="s">
        <v>226</v>
      </c>
      <c r="C146" s="1">
        <v>45559</v>
      </c>
      <c r="D146" s="2" t="s">
        <v>33</v>
      </c>
      <c r="E146" s="2" t="s">
        <v>88</v>
      </c>
      <c r="F146" s="2" t="s">
        <v>212</v>
      </c>
      <c r="G146" s="2">
        <v>121837</v>
      </c>
      <c r="H146" s="6">
        <f t="shared" si="2"/>
        <v>11475</v>
      </c>
      <c r="I146" s="7">
        <v>11475</v>
      </c>
      <c r="J146" s="7">
        <v>0</v>
      </c>
      <c r="K146" s="3">
        <v>888243284</v>
      </c>
    </row>
    <row r="147" spans="1:11" ht="22.5" x14ac:dyDescent="0.25">
      <c r="A147" s="5" t="s">
        <v>225</v>
      </c>
      <c r="B147" s="5" t="s">
        <v>226</v>
      </c>
      <c r="C147" s="1">
        <v>45560</v>
      </c>
      <c r="D147" s="2" t="s">
        <v>213</v>
      </c>
      <c r="E147" s="2" t="s">
        <v>137</v>
      </c>
      <c r="F147" s="2" t="s">
        <v>214</v>
      </c>
      <c r="G147" s="2">
        <v>610115707</v>
      </c>
      <c r="H147" s="6">
        <f t="shared" si="2"/>
        <v>17097.240000000002</v>
      </c>
      <c r="I147" s="7">
        <v>14247.7</v>
      </c>
      <c r="J147" s="7">
        <v>2849.54</v>
      </c>
      <c r="K147" s="3">
        <v>922033565</v>
      </c>
    </row>
    <row r="148" spans="1:11" ht="22.5" x14ac:dyDescent="0.25">
      <c r="A148" s="5" t="s">
        <v>225</v>
      </c>
      <c r="B148" s="5" t="s">
        <v>226</v>
      </c>
      <c r="C148" s="1">
        <v>45560</v>
      </c>
      <c r="D148" s="2" t="s">
        <v>33</v>
      </c>
      <c r="E148" s="2" t="s">
        <v>88</v>
      </c>
      <c r="F148" s="2" t="s">
        <v>125</v>
      </c>
      <c r="G148" s="2">
        <v>24090030</v>
      </c>
      <c r="H148" s="6">
        <f t="shared" si="2"/>
        <v>108854.14</v>
      </c>
      <c r="I148" s="7">
        <v>90711.78</v>
      </c>
      <c r="J148" s="7">
        <v>18142.36</v>
      </c>
      <c r="K148" s="3">
        <v>830007284</v>
      </c>
    </row>
    <row r="149" spans="1:11" ht="22.5" x14ac:dyDescent="0.25">
      <c r="A149" s="5" t="s">
        <v>225</v>
      </c>
      <c r="B149" s="5" t="s">
        <v>226</v>
      </c>
      <c r="C149" s="1">
        <v>45560</v>
      </c>
      <c r="D149" s="2" t="s">
        <v>33</v>
      </c>
      <c r="E149" s="2" t="s">
        <v>88</v>
      </c>
      <c r="F149" s="2" t="s">
        <v>209</v>
      </c>
      <c r="G149" s="2" t="s">
        <v>215</v>
      </c>
      <c r="H149" s="6">
        <f t="shared" si="2"/>
        <v>12474.61</v>
      </c>
      <c r="I149" s="7">
        <v>10395.51</v>
      </c>
      <c r="J149" s="7">
        <v>2079.1</v>
      </c>
      <c r="K149" s="3">
        <v>101859681</v>
      </c>
    </row>
    <row r="150" spans="1:11" ht="33.75" x14ac:dyDescent="0.25">
      <c r="A150" s="5" t="s">
        <v>225</v>
      </c>
      <c r="B150" s="5" t="s">
        <v>226</v>
      </c>
      <c r="C150" s="1">
        <v>45560</v>
      </c>
      <c r="D150" s="2" t="s">
        <v>33</v>
      </c>
      <c r="E150" s="2" t="s">
        <v>91</v>
      </c>
      <c r="F150" s="2" t="s">
        <v>216</v>
      </c>
      <c r="G150" s="2" t="s">
        <v>217</v>
      </c>
      <c r="H150" s="6">
        <f t="shared" si="2"/>
        <v>32308</v>
      </c>
      <c r="I150" s="7">
        <v>32308</v>
      </c>
      <c r="J150" s="7">
        <v>0</v>
      </c>
      <c r="K150" s="4"/>
    </row>
    <row r="151" spans="1:11" ht="33.75" x14ac:dyDescent="0.25">
      <c r="A151" s="5" t="s">
        <v>225</v>
      </c>
      <c r="B151" s="5" t="s">
        <v>226</v>
      </c>
      <c r="C151" s="1">
        <v>45560</v>
      </c>
      <c r="D151" s="2" t="s">
        <v>66</v>
      </c>
      <c r="E151" s="2" t="s">
        <v>65</v>
      </c>
      <c r="F151" s="2" t="s">
        <v>67</v>
      </c>
      <c r="G151" s="2">
        <v>1400009137</v>
      </c>
      <c r="H151" s="6">
        <f t="shared" si="2"/>
        <v>14794.5</v>
      </c>
      <c r="I151" s="7">
        <v>14794.5</v>
      </c>
      <c r="J151" s="7">
        <v>0</v>
      </c>
      <c r="K151" s="3">
        <v>654400165</v>
      </c>
    </row>
    <row r="152" spans="1:11" x14ac:dyDescent="0.25">
      <c r="A152" s="5" t="s">
        <v>225</v>
      </c>
      <c r="B152" s="5" t="s">
        <v>226</v>
      </c>
      <c r="C152" s="1">
        <v>45561</v>
      </c>
      <c r="D152" s="2" t="s">
        <v>33</v>
      </c>
      <c r="E152" s="2" t="s">
        <v>128</v>
      </c>
      <c r="F152" s="2" t="s">
        <v>218</v>
      </c>
      <c r="G152" s="2">
        <v>175929</v>
      </c>
      <c r="H152" s="6">
        <f t="shared" si="2"/>
        <v>28019.519999999997</v>
      </c>
      <c r="I152" s="7">
        <v>23349.599999999999</v>
      </c>
      <c r="J152" s="7">
        <v>4669.92</v>
      </c>
      <c r="K152" s="3">
        <v>603734951</v>
      </c>
    </row>
    <row r="153" spans="1:11" ht="22.5" x14ac:dyDescent="0.25">
      <c r="A153" s="5" t="s">
        <v>225</v>
      </c>
      <c r="B153" s="5" t="s">
        <v>226</v>
      </c>
      <c r="C153" s="1">
        <v>45562</v>
      </c>
      <c r="D153" s="2" t="s">
        <v>33</v>
      </c>
      <c r="E153" s="2" t="s">
        <v>219</v>
      </c>
      <c r="F153" s="2" t="s">
        <v>220</v>
      </c>
      <c r="G153" s="2">
        <v>2024263</v>
      </c>
      <c r="H153" s="6">
        <f t="shared" si="2"/>
        <v>29590.34</v>
      </c>
      <c r="I153" s="7">
        <v>24658.62</v>
      </c>
      <c r="J153" s="7">
        <v>4931.72</v>
      </c>
      <c r="K153" s="4"/>
    </row>
    <row r="154" spans="1:11" ht="22.5" x14ac:dyDescent="0.25">
      <c r="A154" s="5" t="s">
        <v>225</v>
      </c>
      <c r="B154" s="5" t="s">
        <v>226</v>
      </c>
      <c r="C154" s="1">
        <v>45562</v>
      </c>
      <c r="D154" s="2" t="s">
        <v>33</v>
      </c>
      <c r="E154" s="2" t="s">
        <v>88</v>
      </c>
      <c r="F154" s="2" t="s">
        <v>220</v>
      </c>
      <c r="G154" s="2">
        <v>2024258</v>
      </c>
      <c r="H154" s="6">
        <f t="shared" si="2"/>
        <v>14130.779999999999</v>
      </c>
      <c r="I154" s="7">
        <v>11775.65</v>
      </c>
      <c r="J154" s="7">
        <v>2355.13</v>
      </c>
      <c r="K154" s="4"/>
    </row>
    <row r="155" spans="1:11" ht="22.5" x14ac:dyDescent="0.25">
      <c r="A155" s="5" t="s">
        <v>225</v>
      </c>
      <c r="B155" s="5" t="s">
        <v>226</v>
      </c>
      <c r="C155" s="1">
        <v>45565</v>
      </c>
      <c r="D155" s="2" t="s">
        <v>144</v>
      </c>
      <c r="E155" s="2" t="s">
        <v>143</v>
      </c>
      <c r="F155" s="2" t="s">
        <v>145</v>
      </c>
      <c r="G155" s="2">
        <v>2000597677</v>
      </c>
      <c r="H155" s="6">
        <f t="shared" si="2"/>
        <v>18372</v>
      </c>
      <c r="I155" s="7">
        <v>15310</v>
      </c>
      <c r="J155" s="7">
        <v>3062</v>
      </c>
      <c r="K155" s="3" t="s">
        <v>146</v>
      </c>
    </row>
    <row r="156" spans="1:11" x14ac:dyDescent="0.25">
      <c r="A156" s="5" t="s">
        <v>225</v>
      </c>
      <c r="B156" s="5" t="s">
        <v>226</v>
      </c>
      <c r="C156" s="1">
        <v>45565</v>
      </c>
      <c r="D156" s="2" t="s">
        <v>33</v>
      </c>
      <c r="E156" s="2" t="s">
        <v>128</v>
      </c>
      <c r="F156" s="2" t="s">
        <v>221</v>
      </c>
      <c r="G156" s="2">
        <v>2480140</v>
      </c>
      <c r="H156" s="6">
        <f t="shared" si="2"/>
        <v>36960</v>
      </c>
      <c r="I156" s="7">
        <v>30800</v>
      </c>
      <c r="J156" s="7">
        <v>6160</v>
      </c>
      <c r="K156" s="3" t="s">
        <v>222</v>
      </c>
    </row>
    <row r="157" spans="1:11" ht="33.75" x14ac:dyDescent="0.25">
      <c r="A157" s="5" t="s">
        <v>225</v>
      </c>
      <c r="B157" s="5" t="s">
        <v>226</v>
      </c>
      <c r="C157" s="1">
        <v>45565</v>
      </c>
      <c r="D157" s="2" t="s">
        <v>33</v>
      </c>
      <c r="E157" s="2" t="s">
        <v>63</v>
      </c>
      <c r="F157" s="2" t="s">
        <v>64</v>
      </c>
      <c r="G157" s="2">
        <v>1125171266</v>
      </c>
      <c r="H157" s="6">
        <f t="shared" si="2"/>
        <v>169763.80000000002</v>
      </c>
      <c r="I157" s="7">
        <v>141530.17000000001</v>
      </c>
      <c r="J157" s="7">
        <v>28233.63</v>
      </c>
      <c r="K157" s="3">
        <v>290885854</v>
      </c>
    </row>
    <row r="158" spans="1:11" ht="33.75" x14ac:dyDescent="0.25">
      <c r="A158" s="5" t="s">
        <v>225</v>
      </c>
      <c r="B158" s="5" t="s">
        <v>226</v>
      </c>
      <c r="C158" s="1">
        <v>45565</v>
      </c>
      <c r="D158" s="2" t="s">
        <v>33</v>
      </c>
      <c r="E158" s="2" t="s">
        <v>63</v>
      </c>
      <c r="F158" s="2" t="s">
        <v>64</v>
      </c>
      <c r="G158" s="2">
        <v>1125176639</v>
      </c>
      <c r="H158" s="6">
        <f t="shared" si="2"/>
        <v>216008.45</v>
      </c>
      <c r="I158" s="7">
        <v>180007.09</v>
      </c>
      <c r="J158" s="7">
        <v>36001.360000000001</v>
      </c>
      <c r="K158" s="3">
        <v>290885854</v>
      </c>
    </row>
  </sheetData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2024-10-01T13:47:29Z</dcterms:created>
  <dcterms:modified xsi:type="dcterms:W3CDTF">2024-10-01T13:53:45Z</dcterms:modified>
</cp:coreProperties>
</file>